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3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4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5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120" yWindow="45" windowWidth="15480" windowHeight="10035" activeTab="6"/>
  </bookViews>
  <sheets>
    <sheet name="TABULACION1" sheetId="46" r:id="rId1"/>
    <sheet name="MES 1" sheetId="32" r:id="rId2"/>
    <sheet name="TABULACION2" sheetId="51" r:id="rId3"/>
    <sheet name="MES 2" sheetId="52" r:id="rId4"/>
    <sheet name="TABULACION3" sheetId="53" r:id="rId5"/>
    <sheet name="MES 3" sheetId="54" r:id="rId6"/>
    <sheet name="SATISFACCIÓN" sheetId="3" r:id="rId7"/>
    <sheet name="INDICADORES DE SOPORTE" sheetId="38" r:id="rId8"/>
  </sheets>
  <calcPr calcId="152511"/>
</workbook>
</file>

<file path=xl/calcChain.xml><?xml version="1.0" encoding="utf-8"?>
<calcChain xmlns="http://schemas.openxmlformats.org/spreadsheetml/2006/main">
  <c r="J55" i="54" l="1"/>
  <c r="J54" i="54"/>
  <c r="B55" i="54"/>
  <c r="J25" i="38" s="1"/>
  <c r="J53" i="54"/>
  <c r="B54" i="54"/>
  <c r="I25" i="38" s="1"/>
  <c r="J52" i="54"/>
  <c r="B53" i="54"/>
  <c r="H25" i="38" s="1"/>
  <c r="J51" i="54"/>
  <c r="B52" i="54"/>
  <c r="G25" i="38" s="1"/>
  <c r="J50" i="54"/>
  <c r="B51" i="54"/>
  <c r="F25" i="38" s="1"/>
  <c r="B50" i="54"/>
  <c r="E25" i="38" s="1"/>
  <c r="J38" i="54"/>
  <c r="B38" i="54"/>
  <c r="J24" i="38" s="1"/>
  <c r="J37" i="54"/>
  <c r="B37" i="54"/>
  <c r="I24" i="38" s="1"/>
  <c r="J36" i="54"/>
  <c r="B36" i="54"/>
  <c r="H24" i="38" s="1"/>
  <c r="J35" i="54"/>
  <c r="B35" i="54"/>
  <c r="G24" i="38" s="1"/>
  <c r="J34" i="54"/>
  <c r="B34" i="54"/>
  <c r="F24" i="38" s="1"/>
  <c r="J33" i="54"/>
  <c r="B33" i="54"/>
  <c r="E24" i="38" s="1"/>
  <c r="J23" i="54"/>
  <c r="J26" i="38" s="1"/>
  <c r="B23" i="54"/>
  <c r="J22" i="54"/>
  <c r="I26" i="38" s="1"/>
  <c r="B22" i="54"/>
  <c r="J21" i="54"/>
  <c r="H26" i="38" s="1"/>
  <c r="B21" i="54"/>
  <c r="J20" i="54"/>
  <c r="G26" i="38" s="1"/>
  <c r="B20" i="54"/>
  <c r="J19" i="54"/>
  <c r="F26" i="38" s="1"/>
  <c r="B19" i="54"/>
  <c r="J18" i="54"/>
  <c r="E26" i="38" s="1"/>
  <c r="B18" i="54"/>
  <c r="J8" i="54"/>
  <c r="B8" i="54"/>
  <c r="J7" i="54"/>
  <c r="B7" i="54"/>
  <c r="J6" i="54"/>
  <c r="B6" i="54"/>
  <c r="J5" i="54"/>
  <c r="B5" i="54"/>
  <c r="J4" i="54"/>
  <c r="B4" i="54"/>
  <c r="J3" i="54"/>
  <c r="B3" i="54"/>
  <c r="J55" i="52"/>
  <c r="J54" i="52"/>
  <c r="B55" i="52"/>
  <c r="J15" i="38" s="1"/>
  <c r="J53" i="52"/>
  <c r="B54" i="52"/>
  <c r="I15" i="38" s="1"/>
  <c r="J52" i="52"/>
  <c r="B53" i="52"/>
  <c r="H15" i="38" s="1"/>
  <c r="J51" i="52"/>
  <c r="B52" i="52"/>
  <c r="G15" i="38" s="1"/>
  <c r="J50" i="52"/>
  <c r="B51" i="52"/>
  <c r="F15" i="38" s="1"/>
  <c r="B50" i="52"/>
  <c r="E15" i="38" s="1"/>
  <c r="J38" i="52"/>
  <c r="B38" i="52"/>
  <c r="J14" i="38" s="1"/>
  <c r="J37" i="52"/>
  <c r="B37" i="52"/>
  <c r="I14" i="38" s="1"/>
  <c r="J36" i="52"/>
  <c r="B36" i="52"/>
  <c r="H14" i="38" s="1"/>
  <c r="J35" i="52"/>
  <c r="B35" i="52"/>
  <c r="G14" i="38" s="1"/>
  <c r="J34" i="52"/>
  <c r="J33" i="52"/>
  <c r="J23" i="52"/>
  <c r="J16" i="38" s="1"/>
  <c r="J22" i="52"/>
  <c r="I16" i="38" s="1"/>
  <c r="J21" i="52"/>
  <c r="H16" i="38" s="1"/>
  <c r="J20" i="52"/>
  <c r="G16" i="38" s="1"/>
  <c r="J19" i="52"/>
  <c r="F16" i="38" s="1"/>
  <c r="J18" i="52"/>
  <c r="E16" i="38" s="1"/>
  <c r="J8" i="52"/>
  <c r="J7" i="52"/>
  <c r="J6" i="52"/>
  <c r="J5" i="52"/>
  <c r="J4" i="52"/>
  <c r="J3" i="52"/>
  <c r="B34" i="52"/>
  <c r="F14" i="38" s="1"/>
  <c r="B33" i="52"/>
  <c r="E14" i="38" s="1"/>
  <c r="K25" i="38" l="1"/>
  <c r="B39" i="52"/>
  <c r="B23" i="52"/>
  <c r="B22" i="52"/>
  <c r="B21" i="52"/>
  <c r="B20" i="52"/>
  <c r="B19" i="52"/>
  <c r="B18" i="52"/>
  <c r="B8" i="52"/>
  <c r="B7" i="52"/>
  <c r="B6" i="52"/>
  <c r="B5" i="52"/>
  <c r="B4" i="52"/>
  <c r="B3" i="52"/>
  <c r="J56" i="54"/>
  <c r="B56" i="54"/>
  <c r="J39" i="54"/>
  <c r="B39" i="54"/>
  <c r="J24" i="54"/>
  <c r="B24" i="54"/>
  <c r="J9" i="54"/>
  <c r="B9" i="54"/>
  <c r="I150" i="53"/>
  <c r="I148" i="53"/>
  <c r="I147" i="53"/>
  <c r="I146" i="53"/>
  <c r="I145" i="53"/>
  <c r="I144" i="53"/>
  <c r="I143" i="53"/>
  <c r="I142" i="53"/>
  <c r="I135" i="53"/>
  <c r="I133" i="53"/>
  <c r="I132" i="53"/>
  <c r="I131" i="53"/>
  <c r="I130" i="53"/>
  <c r="I129" i="53"/>
  <c r="I128" i="53"/>
  <c r="I127" i="53"/>
  <c r="I120" i="53"/>
  <c r="I118" i="53"/>
  <c r="I117" i="53"/>
  <c r="I116" i="53"/>
  <c r="I115" i="53"/>
  <c r="I114" i="53"/>
  <c r="I113" i="53"/>
  <c r="I112" i="53"/>
  <c r="I105" i="53"/>
  <c r="I103" i="53"/>
  <c r="I102" i="53"/>
  <c r="I101" i="53"/>
  <c r="I100" i="53"/>
  <c r="I99" i="53"/>
  <c r="I98" i="53"/>
  <c r="I97" i="53"/>
  <c r="I90" i="53"/>
  <c r="I88" i="53"/>
  <c r="I87" i="53"/>
  <c r="I86" i="53"/>
  <c r="I85" i="53"/>
  <c r="I84" i="53"/>
  <c r="I83" i="53"/>
  <c r="I82" i="53"/>
  <c r="I75" i="53"/>
  <c r="I73" i="53"/>
  <c r="I72" i="53"/>
  <c r="I71" i="53"/>
  <c r="I70" i="53"/>
  <c r="I69" i="53"/>
  <c r="I68" i="53"/>
  <c r="I67" i="53"/>
  <c r="I60" i="53"/>
  <c r="I58" i="53"/>
  <c r="I57" i="53"/>
  <c r="I56" i="53"/>
  <c r="I55" i="53"/>
  <c r="I54" i="53"/>
  <c r="I53" i="53"/>
  <c r="I52" i="53"/>
  <c r="I45" i="53"/>
  <c r="I43" i="53"/>
  <c r="I42" i="53"/>
  <c r="I41" i="53"/>
  <c r="I40" i="53"/>
  <c r="I39" i="53"/>
  <c r="I38" i="53"/>
  <c r="I37" i="53"/>
  <c r="I30" i="53"/>
  <c r="I28" i="53"/>
  <c r="I27" i="53"/>
  <c r="I26" i="53"/>
  <c r="I25" i="53"/>
  <c r="I24" i="53"/>
  <c r="I23" i="53"/>
  <c r="I22" i="53"/>
  <c r="I15" i="53"/>
  <c r="I13" i="53"/>
  <c r="I12" i="53"/>
  <c r="I11" i="53"/>
  <c r="I10" i="53"/>
  <c r="I9" i="53"/>
  <c r="I8" i="53"/>
  <c r="I7" i="53"/>
  <c r="J56" i="52"/>
  <c r="B56" i="52"/>
  <c r="J39" i="52"/>
  <c r="J24" i="52"/>
  <c r="J9" i="52"/>
  <c r="I150" i="51"/>
  <c r="I148" i="51"/>
  <c r="I147" i="51"/>
  <c r="I146" i="51"/>
  <c r="I145" i="51"/>
  <c r="I144" i="51"/>
  <c r="I143" i="51"/>
  <c r="I142" i="51"/>
  <c r="I135" i="51"/>
  <c r="I133" i="51"/>
  <c r="I132" i="51"/>
  <c r="I131" i="51"/>
  <c r="I130" i="51"/>
  <c r="I129" i="51"/>
  <c r="I128" i="51"/>
  <c r="I127" i="51"/>
  <c r="I120" i="51"/>
  <c r="I118" i="51"/>
  <c r="I117" i="51"/>
  <c r="I116" i="51"/>
  <c r="I115" i="51"/>
  <c r="I114" i="51"/>
  <c r="I113" i="51"/>
  <c r="I112" i="51"/>
  <c r="I105" i="51"/>
  <c r="I103" i="51"/>
  <c r="I102" i="51"/>
  <c r="I101" i="51"/>
  <c r="I100" i="51"/>
  <c r="I99" i="51"/>
  <c r="I98" i="51"/>
  <c r="I97" i="51"/>
  <c r="I90" i="51"/>
  <c r="I88" i="51"/>
  <c r="I87" i="51"/>
  <c r="I86" i="51"/>
  <c r="I85" i="51"/>
  <c r="I84" i="51"/>
  <c r="I83" i="51"/>
  <c r="I82" i="51"/>
  <c r="I75" i="51"/>
  <c r="I73" i="51"/>
  <c r="I72" i="51"/>
  <c r="I71" i="51"/>
  <c r="I70" i="51"/>
  <c r="I69" i="51"/>
  <c r="I68" i="51"/>
  <c r="I67" i="51"/>
  <c r="I60" i="51"/>
  <c r="I58" i="51"/>
  <c r="I57" i="51"/>
  <c r="I56" i="51"/>
  <c r="I55" i="51"/>
  <c r="I54" i="51"/>
  <c r="I53" i="51"/>
  <c r="I52" i="51"/>
  <c r="I45" i="51"/>
  <c r="I43" i="51"/>
  <c r="I42" i="51"/>
  <c r="I41" i="51"/>
  <c r="I40" i="51"/>
  <c r="I39" i="51"/>
  <c r="I38" i="51"/>
  <c r="I37" i="51"/>
  <c r="I30" i="51"/>
  <c r="I28" i="51"/>
  <c r="I27" i="51"/>
  <c r="I26" i="51"/>
  <c r="I25" i="51"/>
  <c r="I24" i="51"/>
  <c r="I23" i="51"/>
  <c r="I22" i="51"/>
  <c r="I15" i="51"/>
  <c r="I13" i="51"/>
  <c r="I12" i="51"/>
  <c r="I11" i="51"/>
  <c r="I10" i="51"/>
  <c r="I9" i="51"/>
  <c r="I8" i="51"/>
  <c r="I7" i="51"/>
  <c r="J55" i="32"/>
  <c r="H14" i="3" s="1"/>
  <c r="J54" i="32"/>
  <c r="G14" i="3" s="1"/>
  <c r="J53" i="32"/>
  <c r="F14" i="3" s="1"/>
  <c r="J52" i="32"/>
  <c r="E14" i="3" s="1"/>
  <c r="J51" i="32"/>
  <c r="D14" i="3" s="1"/>
  <c r="I14" i="3" s="1"/>
  <c r="J50" i="32"/>
  <c r="C14" i="3" s="1"/>
  <c r="J38" i="32"/>
  <c r="H11" i="3" s="1"/>
  <c r="J37" i="32"/>
  <c r="G11" i="3" s="1"/>
  <c r="J36" i="32"/>
  <c r="F11" i="3" s="1"/>
  <c r="J35" i="32"/>
  <c r="E11" i="3" s="1"/>
  <c r="J34" i="32"/>
  <c r="D11" i="3" s="1"/>
  <c r="J33" i="32"/>
  <c r="C11" i="3" s="1"/>
  <c r="I148" i="46"/>
  <c r="I133" i="46"/>
  <c r="I118" i="46"/>
  <c r="I103" i="46"/>
  <c r="I88" i="46"/>
  <c r="I73" i="46"/>
  <c r="I58" i="46"/>
  <c r="I43" i="46"/>
  <c r="J23" i="32"/>
  <c r="H10" i="3" s="1"/>
  <c r="J22" i="32"/>
  <c r="G10" i="3" s="1"/>
  <c r="J21" i="32"/>
  <c r="F10" i="3" s="1"/>
  <c r="J20" i="32"/>
  <c r="E10" i="3" s="1"/>
  <c r="J19" i="32"/>
  <c r="D10" i="3" s="1"/>
  <c r="J18" i="32"/>
  <c r="C10" i="3" l="1"/>
  <c r="E7" i="38"/>
  <c r="I11" i="3"/>
  <c r="B24" i="52"/>
  <c r="B9" i="52"/>
  <c r="J56" i="32"/>
  <c r="I30" i="46" l="1"/>
  <c r="I28" i="46"/>
  <c r="I27" i="46"/>
  <c r="I26" i="46"/>
  <c r="I25" i="46"/>
  <c r="I24" i="46"/>
  <c r="I23" i="46"/>
  <c r="I22" i="46"/>
  <c r="I13" i="46" l="1"/>
  <c r="S12" i="38" l="1"/>
  <c r="N12" i="38"/>
  <c r="B3" i="32" l="1"/>
  <c r="C5" i="3" s="1"/>
  <c r="I150" i="46" l="1"/>
  <c r="I135" i="46"/>
  <c r="I120" i="46"/>
  <c r="I105" i="46"/>
  <c r="I90" i="46"/>
  <c r="I67" i="46"/>
  <c r="J7" i="32"/>
  <c r="G9" i="3" s="1"/>
  <c r="B53" i="32"/>
  <c r="F8" i="3" s="1"/>
  <c r="B35" i="32"/>
  <c r="E7" i="3" s="1"/>
  <c r="B19" i="32"/>
  <c r="D6" i="3" s="1"/>
  <c r="I97" i="46" l="1"/>
  <c r="I113" i="46"/>
  <c r="I142" i="46"/>
  <c r="I144" i="46"/>
  <c r="I146" i="46"/>
  <c r="I82" i="46"/>
  <c r="I112" i="46"/>
  <c r="I68" i="46"/>
  <c r="I83" i="46"/>
  <c r="I85" i="46"/>
  <c r="I87" i="46"/>
  <c r="I98" i="46"/>
  <c r="I100" i="46"/>
  <c r="I102" i="46"/>
  <c r="I115" i="46"/>
  <c r="I117" i="46"/>
  <c r="I127" i="46"/>
  <c r="I129" i="46"/>
  <c r="I131" i="46"/>
  <c r="I84" i="46"/>
  <c r="I86" i="46"/>
  <c r="I99" i="46"/>
  <c r="I101" i="46"/>
  <c r="I114" i="46"/>
  <c r="I116" i="46"/>
  <c r="I128" i="46"/>
  <c r="I130" i="46"/>
  <c r="I132" i="46"/>
  <c r="I143" i="46"/>
  <c r="I145" i="46"/>
  <c r="I147" i="46"/>
  <c r="I75" i="46"/>
  <c r="I72" i="46"/>
  <c r="I71" i="46"/>
  <c r="I70" i="46"/>
  <c r="I69" i="46"/>
  <c r="I52" i="46"/>
  <c r="I53" i="46"/>
  <c r="I54" i="46"/>
  <c r="I55" i="46"/>
  <c r="I56" i="46"/>
  <c r="I57" i="46"/>
  <c r="I60" i="46"/>
  <c r="I37" i="46"/>
  <c r="I38" i="46"/>
  <c r="I39" i="46"/>
  <c r="I40" i="46"/>
  <c r="I41" i="46"/>
  <c r="I42" i="46"/>
  <c r="I45" i="46"/>
  <c r="B4" i="32"/>
  <c r="D5" i="3" s="1"/>
  <c r="B5" i="32" l="1"/>
  <c r="E5" i="3" s="1"/>
  <c r="B7" i="32"/>
  <c r="G5" i="3" s="1"/>
  <c r="B21" i="32"/>
  <c r="F6" i="3" s="1"/>
  <c r="B23" i="32"/>
  <c r="H6" i="3" s="1"/>
  <c r="B37" i="32"/>
  <c r="G7" i="3" s="1"/>
  <c r="B52" i="32"/>
  <c r="E8" i="3" s="1"/>
  <c r="B55" i="32"/>
  <c r="H8" i="3" s="1"/>
  <c r="J6" i="32"/>
  <c r="F9" i="3" s="1"/>
  <c r="B6" i="32"/>
  <c r="F5" i="3" s="1"/>
  <c r="B8" i="32"/>
  <c r="H5" i="3" s="1"/>
  <c r="B20" i="32"/>
  <c r="E6" i="3" s="1"/>
  <c r="B22" i="32"/>
  <c r="G6" i="3" s="1"/>
  <c r="B36" i="32"/>
  <c r="F7" i="3" s="1"/>
  <c r="B54" i="32"/>
  <c r="G8" i="3" s="1"/>
  <c r="J5" i="32"/>
  <c r="E9" i="3" s="1"/>
  <c r="J8" i="32"/>
  <c r="H9" i="3" s="1"/>
  <c r="J4" i="32"/>
  <c r="D9" i="3" s="1"/>
  <c r="B51" i="32"/>
  <c r="D8" i="3" s="1"/>
  <c r="B34" i="32"/>
  <c r="B38" i="32"/>
  <c r="H7" i="3" s="1"/>
  <c r="J3" i="32"/>
  <c r="C9" i="3" s="1"/>
  <c r="B50" i="32"/>
  <c r="B33" i="32"/>
  <c r="B18" i="32"/>
  <c r="C6" i="3" s="1"/>
  <c r="I11" i="46"/>
  <c r="I15" i="46"/>
  <c r="I12" i="46"/>
  <c r="I10" i="46"/>
  <c r="I9" i="46"/>
  <c r="I8" i="46"/>
  <c r="I7" i="46"/>
  <c r="E5" i="38" l="1"/>
  <c r="C7" i="3"/>
  <c r="F5" i="38"/>
  <c r="D7" i="3"/>
  <c r="E6" i="38"/>
  <c r="C8" i="3"/>
  <c r="J39" i="32"/>
  <c r="B39" i="32" l="1"/>
  <c r="S23" i="38"/>
  <c r="X13" i="38"/>
  <c r="X12" i="38"/>
  <c r="J7" i="38"/>
  <c r="I7" i="38"/>
  <c r="H7" i="38"/>
  <c r="G7" i="38"/>
  <c r="F7" i="38"/>
  <c r="J6" i="38"/>
  <c r="I6" i="38"/>
  <c r="H6" i="38"/>
  <c r="G6" i="38"/>
  <c r="F6" i="38"/>
  <c r="J5" i="38"/>
  <c r="I5" i="38"/>
  <c r="H5" i="38"/>
  <c r="G5" i="38"/>
  <c r="N4" i="38"/>
  <c r="B24" i="32"/>
  <c r="J24" i="32"/>
  <c r="N5" i="38" l="1"/>
  <c r="S4" i="38"/>
  <c r="S22" i="38"/>
  <c r="X22" i="38"/>
  <c r="S5" i="38"/>
  <c r="X5" i="38"/>
  <c r="G8" i="38"/>
  <c r="X4" i="38"/>
  <c r="N23" i="38"/>
  <c r="N22" i="38"/>
  <c r="X23" i="38"/>
  <c r="K6" i="38"/>
  <c r="E8" i="38"/>
  <c r="K7" i="38"/>
  <c r="K5" i="38"/>
  <c r="K24" i="38"/>
  <c r="E27" i="38"/>
  <c r="K26" i="38"/>
  <c r="K15" i="38"/>
  <c r="K14" i="38"/>
  <c r="E17" i="38"/>
  <c r="K16" i="38"/>
  <c r="D24" i="38"/>
  <c r="D15" i="38"/>
  <c r="D14" i="38"/>
  <c r="D7" i="38"/>
  <c r="J8" i="38"/>
  <c r="D6" i="38"/>
  <c r="D5" i="38"/>
  <c r="I8" i="38"/>
  <c r="H8" i="38" l="1"/>
  <c r="F8" i="38"/>
  <c r="D8" i="38"/>
  <c r="E12" i="3"/>
  <c r="K8" i="38" l="1"/>
  <c r="J27" i="38"/>
  <c r="I27" i="38"/>
  <c r="H27" i="38"/>
  <c r="J17" i="38"/>
  <c r="I17" i="38"/>
  <c r="H17" i="38"/>
  <c r="G17" i="38"/>
  <c r="D17" i="38"/>
  <c r="S13" i="38"/>
  <c r="N13" i="38"/>
  <c r="D27" i="38" l="1"/>
  <c r="G27" i="38"/>
  <c r="K17" i="38"/>
  <c r="F17" i="38"/>
  <c r="F27" i="38"/>
  <c r="K27" i="38" l="1"/>
  <c r="B56" i="32" l="1"/>
  <c r="J9" i="32"/>
  <c r="B9" i="32"/>
  <c r="I7" i="3" l="1"/>
  <c r="F12" i="3" l="1"/>
  <c r="H12" i="3"/>
  <c r="C19" i="3" s="1"/>
  <c r="G12" i="3"/>
  <c r="C18" i="3" l="1"/>
  <c r="I10" i="3"/>
  <c r="I9" i="3"/>
  <c r="I8" i="3"/>
  <c r="I5" i="3"/>
  <c r="B19" i="3" l="1"/>
  <c r="D12" i="3" s="1"/>
  <c r="B18" i="3" s="1"/>
  <c r="I6" i="3" l="1"/>
  <c r="I12" i="3" s="1"/>
  <c r="C12" i="3"/>
  <c r="C17" i="3" s="1"/>
  <c r="C20" i="3" l="1"/>
  <c r="B17" i="3"/>
</calcChain>
</file>

<file path=xl/sharedStrings.xml><?xml version="1.0" encoding="utf-8"?>
<sst xmlns="http://schemas.openxmlformats.org/spreadsheetml/2006/main" count="1097" uniqueCount="77">
  <si>
    <t>TOTAL</t>
  </si>
  <si>
    <t>EXCELENTE</t>
  </si>
  <si>
    <t>BUENO</t>
  </si>
  <si>
    <t>REGULAR</t>
  </si>
  <si>
    <t>MALO</t>
  </si>
  <si>
    <t>PESIMO</t>
  </si>
  <si>
    <t>NO APLICA</t>
  </si>
  <si>
    <t>ITEMS</t>
  </si>
  <si>
    <t>NA</t>
  </si>
  <si>
    <t>TOTALES</t>
  </si>
  <si>
    <t>SATISFACCIÓN</t>
  </si>
  <si>
    <t>NO SATISFACCION</t>
  </si>
  <si>
    <t>PORCENTAJE DE SATISFACCIÒN GENERAL</t>
  </si>
  <si>
    <t>LOGRO DE OBJETIVOS</t>
  </si>
  <si>
    <t>TEMATICA</t>
  </si>
  <si>
    <t>DESEMPEÑO DE EXPOSITORES</t>
  </si>
  <si>
    <t>PERTINENTE</t>
  </si>
  <si>
    <t>SE LOGRARON</t>
  </si>
  <si>
    <t>SATISFACTORIO</t>
  </si>
  <si>
    <t>NO PERTINENTE</t>
  </si>
  <si>
    <t>NO SE LOGRARON</t>
  </si>
  <si>
    <t>NO SATISFACTORIO</t>
  </si>
  <si>
    <t>1.  La atencion y trato recibido</t>
  </si>
  <si>
    <t xml:space="preserve">2. Los medios audiovisuales utilizados </t>
  </si>
  <si>
    <t>3. La tematica propuesta es pertinente</t>
  </si>
  <si>
    <t>4.  el logro de los objetivos se cumplio</t>
  </si>
  <si>
    <t>5. La metodolgia utilizada fue</t>
  </si>
  <si>
    <t>6. El desempeño de los expositores fue</t>
  </si>
  <si>
    <t>1.  la atencion y trato recibido</t>
  </si>
  <si>
    <t>2. Los medios audiovisuales utilizados</t>
  </si>
  <si>
    <t>4. El logro de los objetivos se cumplio</t>
  </si>
  <si>
    <t>5. La metodologia utilizada fue</t>
  </si>
  <si>
    <t>3. Tematica propuesta</t>
  </si>
  <si>
    <t>4.  Logro de los objetivos</t>
  </si>
  <si>
    <t>6. Desempeño de los expositores</t>
  </si>
  <si>
    <t>FECHA:</t>
  </si>
  <si>
    <t>CALIFICACIONES</t>
  </si>
  <si>
    <t>EXCEL</t>
  </si>
  <si>
    <t>REGUL</t>
  </si>
  <si>
    <t>PESIM</t>
  </si>
  <si>
    <t>N/A</t>
  </si>
  <si>
    <t>1. ATENCION Y TRATO RECIBIDO</t>
  </si>
  <si>
    <t>2. MEDIOS AUDIOVISUALES USADOS</t>
  </si>
  <si>
    <t>3. LA TEMATICA PROPUESTA</t>
  </si>
  <si>
    <t>4. EL LOGRO DE LOS OBJETIVOS SE CUMPLIO</t>
  </si>
  <si>
    <t>5. LA METOLOGIA UTILIZADA</t>
  </si>
  <si>
    <t>6. EL DESEMPEÑO DE LOS EXPOSITORES</t>
  </si>
  <si>
    <t>CONVOCATORIA</t>
  </si>
  <si>
    <t>RADIO</t>
  </si>
  <si>
    <t>TELEV</t>
  </si>
  <si>
    <t>CORREO</t>
  </si>
  <si>
    <t>PRENSA</t>
  </si>
  <si>
    <t>PAG WEB</t>
  </si>
  <si>
    <t>TELEVISION</t>
  </si>
  <si>
    <t>PAGINA</t>
  </si>
  <si>
    <t xml:space="preserve">EVENTO 5: </t>
  </si>
  <si>
    <t>EVENTO 6:</t>
  </si>
  <si>
    <t>EVENTO 7:</t>
  </si>
  <si>
    <t>EVENTO 8:</t>
  </si>
  <si>
    <t>EVENTO 9:</t>
  </si>
  <si>
    <t>EVENTO 10:</t>
  </si>
  <si>
    <t xml:space="preserve">FECHA: </t>
  </si>
  <si>
    <t xml:space="preserve">EVENTO 1: </t>
  </si>
  <si>
    <t xml:space="preserve">EVENTO 2: </t>
  </si>
  <si>
    <t xml:space="preserve">EVENTO 4: </t>
  </si>
  <si>
    <t xml:space="preserve">EVENTO 3: </t>
  </si>
  <si>
    <t xml:space="preserve">FECHA:  </t>
  </si>
  <si>
    <t>7. CALIFICACION DE LA CAPACITACION</t>
  </si>
  <si>
    <t>8. El medio a traves del que se entero del evento</t>
  </si>
  <si>
    <t>8. MEDIO A TRAVES DEL CUAL SE ENTERO DEL EVENTO</t>
  </si>
  <si>
    <t>7. calificacion de la capacitacion recibida</t>
  </si>
  <si>
    <t>8. Medio mas efectivo de convocatoria</t>
  </si>
  <si>
    <t>7. Calificacion del evento</t>
  </si>
  <si>
    <t>PAGINA WEB</t>
  </si>
  <si>
    <t>MES 1</t>
  </si>
  <si>
    <t>MES 2</t>
  </si>
  <si>
    <t>MES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</si>
</sst>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1" xfId="0" applyFont="1" applyFill="1" applyBorder="1"/>
    <xf numFmtId="0" fontId="0" fillId="0" borderId="1" xfId="0" applyFont="1" applyBorder="1"/>
    <xf numFmtId="0" fontId="1" fillId="0" borderId="0" xfId="0" applyFont="1" applyAlignment="1">
      <alignment vertical="justify"/>
    </xf>
    <xf numFmtId="0" fontId="0" fillId="0" borderId="1" xfId="0" applyFont="1" applyBorder="1" applyAlignment="1">
      <alignment vertical="justify"/>
    </xf>
    <xf numFmtId="0" fontId="1" fillId="0" borderId="1" xfId="0" applyFont="1" applyBorder="1" applyAlignment="1">
      <alignment vertical="justify"/>
    </xf>
    <xf numFmtId="0" fontId="1" fillId="0" borderId="1" xfId="0" applyFont="1" applyBorder="1" applyAlignment="1">
      <alignment horizontal="center"/>
    </xf>
    <xf numFmtId="0" fontId="1" fillId="0" borderId="0" xfId="0" applyFont="1" applyFill="1" applyBorder="1"/>
    <xf numFmtId="0" fontId="0" fillId="0" borderId="0" xfId="0" applyBorder="1"/>
    <xf numFmtId="0" fontId="0" fillId="0" borderId="4" xfId="0" applyBorder="1"/>
    <xf numFmtId="0" fontId="1" fillId="0" borderId="0" xfId="0" applyFont="1" applyBorder="1"/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0" fillId="0" borderId="0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7" borderId="1" xfId="0" applyFill="1" applyBorder="1"/>
    <xf numFmtId="0" fontId="0" fillId="0" borderId="2" xfId="0" applyBorder="1"/>
    <xf numFmtId="0" fontId="0" fillId="0" borderId="1" xfId="0" applyFill="1" applyBorder="1"/>
    <xf numFmtId="0" fontId="0" fillId="14" borderId="1" xfId="0" applyFill="1" applyBorder="1"/>
    <xf numFmtId="0" fontId="0" fillId="15" borderId="1" xfId="0" applyFill="1" applyBorder="1"/>
    <xf numFmtId="0" fontId="0" fillId="11" borderId="1" xfId="0" applyFill="1" applyBorder="1"/>
    <xf numFmtId="0" fontId="3" fillId="9" borderId="1" xfId="0" applyFont="1" applyFill="1" applyBorder="1"/>
    <xf numFmtId="0" fontId="0" fillId="2" borderId="1" xfId="0" applyFill="1" applyBorder="1"/>
    <xf numFmtId="0" fontId="0" fillId="0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6" borderId="1" xfId="0" applyFill="1" applyBorder="1"/>
    <xf numFmtId="0" fontId="0" fillId="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6" borderId="0" xfId="0" applyFill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14" borderId="0" xfId="0" applyFill="1"/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0" borderId="1" xfId="0" applyFont="1" applyBorder="1" applyAlignment="1">
      <alignment wrapText="1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" fillId="0" borderId="0" xfId="0" applyFont="1" applyAlignment="1">
      <alignment horizontal="left" vertical="justify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" xfId="0" applyFont="1" applyBorder="1" applyAlignment="1">
      <alignment horizontal="left" vertical="justify"/>
    </xf>
    <xf numFmtId="0" fontId="0" fillId="0" borderId="3" xfId="0" applyFont="1" applyBorder="1" applyAlignment="1">
      <alignment horizontal="left" vertical="justify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4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8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'MES 1'!$A$3:$A$8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'MES 1'!$B$3:$B$8</c:f>
              <c:numCache>
                <c:formatCode>General</c:formatCode>
                <c:ptCount val="6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4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'MES 2'!$A$18:$A$23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'MES 2'!$B$18:$B$23</c:f>
              <c:numCache>
                <c:formatCode>General</c:formatCode>
                <c:ptCount val="6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4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'MES 2'!$A$33:$A$38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'MES 2'!$B$33:$B$38</c:f>
              <c:numCache>
                <c:formatCode>General</c:formatCode>
                <c:ptCount val="6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4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'MES 2'!$A$50:$A$55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'MES 2'!$B$50:$B$55</c:f>
              <c:numCache>
                <c:formatCode>General</c:formatCode>
                <c:ptCount val="6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'MES 2'!$I$3:$I$8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'MES 2'!$J$3:$J$8</c:f>
              <c:numCache>
                <c:formatCode>General</c:formatCode>
                <c:ptCount val="6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4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'MES 2'!$I$18:$I$23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'MES 2'!$J$18:$J$23</c:f>
              <c:numCache>
                <c:formatCode>General</c:formatCode>
                <c:ptCount val="6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'MES 2'!$I$33:$I$38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'MES 2'!$J$33:$J$38</c:f>
              <c:numCache>
                <c:formatCode>General</c:formatCode>
                <c:ptCount val="6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'MES 2'!$I$33:$I$38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'MES 2'!$J$33:$J$38</c:f>
              <c:numCache>
                <c:formatCode>General</c:formatCode>
                <c:ptCount val="6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4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8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'MES 3'!$A$3:$A$8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'MES 3'!$B$3:$B$8</c:f>
              <c:numCache>
                <c:formatCode>General</c:formatCode>
                <c:ptCount val="6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4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'MES 3'!$A$18:$A$23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'MES 3'!$B$18:$B$23</c:f>
              <c:numCache>
                <c:formatCode>General</c:formatCode>
                <c:ptCount val="6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4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'MES 3'!$A$33:$A$38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'MES 3'!$B$33:$B$38</c:f>
              <c:numCache>
                <c:formatCode>General</c:formatCode>
                <c:ptCount val="6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4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'MES 1'!$A$18:$A$23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'MES 1'!$B$18:$B$23</c:f>
              <c:numCache>
                <c:formatCode>General</c:formatCode>
                <c:ptCount val="6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4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'MES 3'!$A$50:$A$55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'MES 3'!$B$50:$B$55</c:f>
              <c:numCache>
                <c:formatCode>General</c:formatCode>
                <c:ptCount val="6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'MES 3'!$I$3:$I$8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'MES 3'!$J$3:$J$8</c:f>
              <c:numCache>
                <c:formatCode>General</c:formatCode>
                <c:ptCount val="6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4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'MES 3'!$I$18:$I$23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'MES 3'!$J$18:$J$23</c:f>
              <c:numCache>
                <c:formatCode>General</c:formatCode>
                <c:ptCount val="6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'MES 3'!$I$33:$I$38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'MES 3'!$J$33:$J$38</c:f>
              <c:numCache>
                <c:formatCode>General</c:formatCode>
                <c:ptCount val="6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'MES 3'!$I$33:$I$38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'MES 3'!$J$33:$J$38</c:f>
              <c:numCache>
                <c:formatCode>General</c:formatCode>
                <c:ptCount val="6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PORCENTAJE DE SATISFACCION</a:t>
            </a:r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9169929364448036E-2"/>
          <c:y val="0.31731044036162148"/>
          <c:w val="0.81632614489822142"/>
          <c:h val="0.64767096821230674"/>
        </c:manualLayout>
      </c:layout>
      <c:pie3DChart>
        <c:varyColors val="1"/>
        <c:ser>
          <c:idx val="1"/>
          <c:order val="1"/>
          <c:explosion val="25"/>
          <c:dLbls>
            <c:dLbl>
              <c:idx val="2"/>
              <c:layout>
                <c:manualLayout>
                  <c:x val="5.1700170040611441E-2"/>
                  <c:y val="4.49000052585708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SATISFACCIÓN!$A$17:$A$19</c:f>
              <c:strCache>
                <c:ptCount val="3"/>
                <c:pt idx="0">
                  <c:v>SATISFACCIÓN</c:v>
                </c:pt>
                <c:pt idx="1">
                  <c:v>NO SATISFACCION</c:v>
                </c:pt>
                <c:pt idx="2">
                  <c:v>NA</c:v>
                </c:pt>
              </c:strCache>
            </c:strRef>
          </c:cat>
          <c:val>
            <c:numRef>
              <c:f>SATISFACCIÓN!$C$17:$C$19</c:f>
              <c:numCache>
                <c:formatCode>General</c:formatCode>
                <c:ptCount val="3"/>
                <c:pt idx="0">
                  <c:v>336</c:v>
                </c:pt>
                <c:pt idx="1">
                  <c:v>504</c:v>
                </c:pt>
                <c:pt idx="2">
                  <c:v>168</c:v>
                </c:pt>
              </c:numCache>
            </c:numRef>
          </c:val>
        </c:ser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SATISFACCIÓN!$A$17:$A$19</c:f>
              <c:strCache>
                <c:ptCount val="3"/>
                <c:pt idx="0">
                  <c:v>SATISFACCIÓN</c:v>
                </c:pt>
                <c:pt idx="1">
                  <c:v>NO SATISFACCION</c:v>
                </c:pt>
                <c:pt idx="2">
                  <c:v>NA</c:v>
                </c:pt>
              </c:strCache>
            </c:strRef>
          </c:cat>
          <c:val>
            <c:numRef>
              <c:f>SATISFACCIÓN!$B$17:$B$19</c:f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CONVOCATORIA</a:t>
            </a:r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SATISFACCIÓN!$C$13:$H$13</c:f>
              <c:strCache>
                <c:ptCount val="6"/>
                <c:pt idx="0">
                  <c:v>RADIO</c:v>
                </c:pt>
                <c:pt idx="1">
                  <c:v>TELEVISION</c:v>
                </c:pt>
                <c:pt idx="2">
                  <c:v>CORREO</c:v>
                </c:pt>
                <c:pt idx="3">
                  <c:v>PRENSA</c:v>
                </c:pt>
                <c:pt idx="4">
                  <c:v>PAGINA WEB</c:v>
                </c:pt>
                <c:pt idx="5">
                  <c:v>NA</c:v>
                </c:pt>
              </c:strCache>
            </c:strRef>
          </c:cat>
          <c:val>
            <c:numRef>
              <c:f>SATISFACCIÓN!$C$14:$H$14</c:f>
              <c:numCache>
                <c:formatCode>General</c:formatCode>
                <c:ptCount val="6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'INDICADORES DE SOPORTE'!$M$12:$M$13</c:f>
              <c:strCache>
                <c:ptCount val="2"/>
                <c:pt idx="0">
                  <c:v>PERTINENTE</c:v>
                </c:pt>
                <c:pt idx="1">
                  <c:v>NO PERTINENTE</c:v>
                </c:pt>
              </c:strCache>
            </c:strRef>
          </c:cat>
          <c:val>
            <c:numRef>
              <c:f>'INDICADORES DE SOPORTE'!$N$12:$N$13</c:f>
              <c:numCache>
                <c:formatCode>General</c:formatCode>
                <c:ptCount val="2"/>
                <c:pt idx="0">
                  <c:v>20</c:v>
                </c:pt>
                <c:pt idx="1">
                  <c:v>40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'INDICADORES DE SOPORTE'!$M$22:$M$23</c:f>
              <c:strCache>
                <c:ptCount val="2"/>
                <c:pt idx="0">
                  <c:v>PERTINENTE</c:v>
                </c:pt>
                <c:pt idx="1">
                  <c:v>NO PERTINENTE</c:v>
                </c:pt>
              </c:strCache>
            </c:strRef>
          </c:cat>
          <c:val>
            <c:numRef>
              <c:f>'INDICADORES DE SOPORTE'!$N$22:$N$23</c:f>
              <c:numCache>
                <c:formatCode>General</c:formatCode>
                <c:ptCount val="2"/>
                <c:pt idx="0">
                  <c:v>20</c:v>
                </c:pt>
                <c:pt idx="1">
                  <c:v>40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'INDICADORES DE SOPORTE'!$R$12:$R$13</c:f>
              <c:strCache>
                <c:ptCount val="2"/>
                <c:pt idx="0">
                  <c:v>SE LOGRARON</c:v>
                </c:pt>
                <c:pt idx="1">
                  <c:v>NO SE LOGRARON</c:v>
                </c:pt>
              </c:strCache>
            </c:strRef>
          </c:cat>
          <c:val>
            <c:numRef>
              <c:f>'INDICADORES DE SOPORTE'!$S$12:$S$13</c:f>
              <c:numCache>
                <c:formatCode>General</c:formatCode>
                <c:ptCount val="2"/>
                <c:pt idx="0">
                  <c:v>20</c:v>
                </c:pt>
                <c:pt idx="1">
                  <c:v>40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4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'MES 1'!$A$33:$A$38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'MES 1'!$B$33:$B$38</c:f>
              <c:numCache>
                <c:formatCode>General</c:formatCode>
                <c:ptCount val="6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'INDICADORES DE SOPORTE'!$R$22:$R$23</c:f>
              <c:strCache>
                <c:ptCount val="2"/>
                <c:pt idx="0">
                  <c:v>SE LOGRARON</c:v>
                </c:pt>
                <c:pt idx="1">
                  <c:v>NO SE LOGRARON</c:v>
                </c:pt>
              </c:strCache>
            </c:strRef>
          </c:cat>
          <c:val>
            <c:numRef>
              <c:f>'INDICADORES DE SOPORTE'!$S$22:$S$23</c:f>
              <c:numCache>
                <c:formatCode>General</c:formatCode>
                <c:ptCount val="2"/>
                <c:pt idx="0">
                  <c:v>20</c:v>
                </c:pt>
                <c:pt idx="1">
                  <c:v>40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'INDICADORES DE SOPORTE'!$W$12:$W$13</c:f>
              <c:strCache>
                <c:ptCount val="2"/>
                <c:pt idx="0">
                  <c:v>SATISFACTORIO</c:v>
                </c:pt>
                <c:pt idx="1">
                  <c:v>NO SATISFACTORIO</c:v>
                </c:pt>
              </c:strCache>
            </c:strRef>
          </c:cat>
          <c:val>
            <c:numRef>
              <c:f>'INDICADORES DE SOPORTE'!$X$12:$X$13</c:f>
              <c:numCache>
                <c:formatCode>General</c:formatCode>
                <c:ptCount val="2"/>
                <c:pt idx="0">
                  <c:v>20</c:v>
                </c:pt>
                <c:pt idx="1">
                  <c:v>40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'INDICADORES DE SOPORTE'!$W$22:$W$23</c:f>
              <c:strCache>
                <c:ptCount val="2"/>
                <c:pt idx="0">
                  <c:v>SATISFACTORIO</c:v>
                </c:pt>
                <c:pt idx="1">
                  <c:v>NO SATISFACTORIO</c:v>
                </c:pt>
              </c:strCache>
            </c:strRef>
          </c:cat>
          <c:val>
            <c:numRef>
              <c:f>'INDICADORES DE SOPORTE'!$X$22:$X$23</c:f>
              <c:numCache>
                <c:formatCode>General</c:formatCode>
                <c:ptCount val="2"/>
                <c:pt idx="0">
                  <c:v>20</c:v>
                </c:pt>
                <c:pt idx="1">
                  <c:v>40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6480023330417"/>
          <c:y val="0.19003537601278103"/>
          <c:w val="0.79351881014873138"/>
          <c:h val="0.61992924797443794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900"/>
                      <a:t>PERTINENTE
73%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800"/>
                      <a:t>NO PERTINENTE
27%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'INDICADORES DE SOPORTE'!$M$4:$M$5</c:f>
              <c:strCache>
                <c:ptCount val="2"/>
                <c:pt idx="0">
                  <c:v>PERTINENTE</c:v>
                </c:pt>
                <c:pt idx="1">
                  <c:v>NO PERTINENTE</c:v>
                </c:pt>
              </c:strCache>
            </c:strRef>
          </c:cat>
          <c:val>
            <c:numRef>
              <c:f>'INDICADORES DE SOPORTE'!$N$4:$N$5</c:f>
              <c:numCache>
                <c:formatCode>General</c:formatCode>
                <c:ptCount val="2"/>
                <c:pt idx="0">
                  <c:v>16</c:v>
                </c:pt>
                <c:pt idx="1">
                  <c:v>32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txPr>
    <a:bodyPr/>
    <a:lstStyle/>
    <a:p>
      <a:pPr>
        <a:defRPr sz="800"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'INDICADORES DE SOPORTE'!$R$4:$R$5</c:f>
              <c:strCache>
                <c:ptCount val="2"/>
                <c:pt idx="0">
                  <c:v>SE LOGRARON</c:v>
                </c:pt>
                <c:pt idx="1">
                  <c:v>NO SE LOGRARON</c:v>
                </c:pt>
              </c:strCache>
            </c:strRef>
          </c:cat>
          <c:val>
            <c:numRef>
              <c:f>'INDICADORES DE SOPORTE'!$S$4:$S$5</c:f>
              <c:numCache>
                <c:formatCode>General</c:formatCode>
                <c:ptCount val="2"/>
                <c:pt idx="0">
                  <c:v>16</c:v>
                </c:pt>
                <c:pt idx="1">
                  <c:v>32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'INDICADORES DE SOPORTE'!$W$4:$W$5</c:f>
              <c:strCache>
                <c:ptCount val="2"/>
                <c:pt idx="0">
                  <c:v>SATISFACTORIO</c:v>
                </c:pt>
                <c:pt idx="1">
                  <c:v>NO SATISFACTORIO</c:v>
                </c:pt>
              </c:strCache>
            </c:strRef>
          </c:cat>
          <c:val>
            <c:numRef>
              <c:f>'INDICADORES DE SOPORTE'!$X$4:$X$5</c:f>
              <c:numCache>
                <c:formatCode>General</c:formatCode>
                <c:ptCount val="2"/>
                <c:pt idx="0">
                  <c:v>16</c:v>
                </c:pt>
                <c:pt idx="1">
                  <c:v>32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4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'MES 1'!$A$50:$A$55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'MES 1'!$B$50:$B$55</c:f>
              <c:numCache>
                <c:formatCode>General</c:formatCode>
                <c:ptCount val="6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'MES 1'!$I$3:$I$8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'MES 1'!$J$3:$J$8</c:f>
              <c:numCache>
                <c:formatCode>General</c:formatCode>
                <c:ptCount val="6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4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'MES 1'!$I$18:$I$23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'MES 1'!$J$18:$J$23</c:f>
              <c:numCache>
                <c:formatCode>General</c:formatCode>
                <c:ptCount val="6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'MES 1'!$I$33:$I$38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'MES 1'!$J$33:$J$38</c:f>
              <c:numCache>
                <c:formatCode>General</c:formatCode>
                <c:ptCount val="6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'MES 1'!$I$33:$I$38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'MES 1'!$J$33:$J$38</c:f>
              <c:numCache>
                <c:formatCode>General</c:formatCode>
                <c:ptCount val="6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4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8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'MES 2'!$A$3:$A$8</c:f>
              <c:strCache>
                <c:ptCount val="6"/>
                <c:pt idx="0">
                  <c:v>EXCELENTE</c:v>
                </c:pt>
                <c:pt idx="1">
                  <c:v>BUENO</c:v>
                </c:pt>
                <c:pt idx="2">
                  <c:v>REGULAR</c:v>
                </c:pt>
                <c:pt idx="3">
                  <c:v>MALO</c:v>
                </c:pt>
                <c:pt idx="4">
                  <c:v>PESIMO</c:v>
                </c:pt>
                <c:pt idx="5">
                  <c:v>NO APLICA</c:v>
                </c:pt>
              </c:strCache>
            </c:strRef>
          </c:cat>
          <c:val>
            <c:numRef>
              <c:f>'MES 2'!$B$3:$B$8</c:f>
              <c:numCache>
                <c:formatCode>General</c:formatCode>
                <c:ptCount val="6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4.xml"/><Relationship Id="rId3" Type="http://schemas.openxmlformats.org/officeDocument/2006/relationships/chart" Target="../charts/chart29.xml"/><Relationship Id="rId7" Type="http://schemas.openxmlformats.org/officeDocument/2006/relationships/chart" Target="../charts/chart33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2.xml"/><Relationship Id="rId5" Type="http://schemas.openxmlformats.org/officeDocument/2006/relationships/chart" Target="../charts/chart31.xml"/><Relationship Id="rId4" Type="http://schemas.openxmlformats.org/officeDocument/2006/relationships/chart" Target="../charts/chart30.xml"/><Relationship Id="rId9" Type="http://schemas.openxmlformats.org/officeDocument/2006/relationships/chart" Target="../charts/char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</xdr:row>
      <xdr:rowOff>33337</xdr:rowOff>
    </xdr:from>
    <xdr:to>
      <xdr:col>6</xdr:col>
      <xdr:colOff>714375</xdr:colOff>
      <xdr:row>14</xdr:row>
      <xdr:rowOff>161925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85725</xdr:colOff>
      <xdr:row>16</xdr:row>
      <xdr:rowOff>4762</xdr:rowOff>
    </xdr:from>
    <xdr:to>
      <xdr:col>7</xdr:col>
      <xdr:colOff>28575</xdr:colOff>
      <xdr:row>29</xdr:row>
      <xdr:rowOff>152400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31</xdr:row>
      <xdr:rowOff>33337</xdr:rowOff>
    </xdr:from>
    <xdr:to>
      <xdr:col>6</xdr:col>
      <xdr:colOff>742950</xdr:colOff>
      <xdr:row>46</xdr:row>
      <xdr:rowOff>19050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76200</xdr:colOff>
      <xdr:row>48</xdr:row>
      <xdr:rowOff>14287</xdr:rowOff>
    </xdr:from>
    <xdr:to>
      <xdr:col>7</xdr:col>
      <xdr:colOff>0</xdr:colOff>
      <xdr:row>60</xdr:row>
      <xdr:rowOff>114300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228600</xdr:colOff>
      <xdr:row>1</xdr:row>
      <xdr:rowOff>14287</xdr:rowOff>
    </xdr:from>
    <xdr:to>
      <xdr:col>15</xdr:col>
      <xdr:colOff>28575</xdr:colOff>
      <xdr:row>14</xdr:row>
      <xdr:rowOff>171450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238125</xdr:colOff>
      <xdr:row>16</xdr:row>
      <xdr:rowOff>4762</xdr:rowOff>
    </xdr:from>
    <xdr:to>
      <xdr:col>15</xdr:col>
      <xdr:colOff>19050</xdr:colOff>
      <xdr:row>29</xdr:row>
      <xdr:rowOff>180975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268941</xdr:colOff>
      <xdr:row>32</xdr:row>
      <xdr:rowOff>0</xdr:rowOff>
    </xdr:from>
    <xdr:to>
      <xdr:col>15</xdr:col>
      <xdr:colOff>112059</xdr:colOff>
      <xdr:row>45</xdr:row>
      <xdr:rowOff>77320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268941</xdr:colOff>
      <xdr:row>49</xdr:row>
      <xdr:rowOff>0</xdr:rowOff>
    </xdr:from>
    <xdr:to>
      <xdr:col>15</xdr:col>
      <xdr:colOff>112059</xdr:colOff>
      <xdr:row>62</xdr:row>
      <xdr:rowOff>77320</xdr:rowOff>
    </xdr:to>
    <xdr:graphicFrame macro="">
      <xdr:nvGraphicFramePr>
        <xdr:cNvPr id="10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</xdr:row>
      <xdr:rowOff>33337</xdr:rowOff>
    </xdr:from>
    <xdr:to>
      <xdr:col>6</xdr:col>
      <xdr:colOff>714375</xdr:colOff>
      <xdr:row>14</xdr:row>
      <xdr:rowOff>161925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85725</xdr:colOff>
      <xdr:row>16</xdr:row>
      <xdr:rowOff>4762</xdr:rowOff>
    </xdr:from>
    <xdr:to>
      <xdr:col>7</xdr:col>
      <xdr:colOff>28575</xdr:colOff>
      <xdr:row>29</xdr:row>
      <xdr:rowOff>152400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31</xdr:row>
      <xdr:rowOff>33337</xdr:rowOff>
    </xdr:from>
    <xdr:to>
      <xdr:col>6</xdr:col>
      <xdr:colOff>742950</xdr:colOff>
      <xdr:row>46</xdr:row>
      <xdr:rowOff>19050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76200</xdr:colOff>
      <xdr:row>48</xdr:row>
      <xdr:rowOff>14287</xdr:rowOff>
    </xdr:from>
    <xdr:to>
      <xdr:col>7</xdr:col>
      <xdr:colOff>0</xdr:colOff>
      <xdr:row>60</xdr:row>
      <xdr:rowOff>114300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228600</xdr:colOff>
      <xdr:row>1</xdr:row>
      <xdr:rowOff>14287</xdr:rowOff>
    </xdr:from>
    <xdr:to>
      <xdr:col>15</xdr:col>
      <xdr:colOff>28575</xdr:colOff>
      <xdr:row>14</xdr:row>
      <xdr:rowOff>171450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238125</xdr:colOff>
      <xdr:row>16</xdr:row>
      <xdr:rowOff>4762</xdr:rowOff>
    </xdr:from>
    <xdr:to>
      <xdr:col>15</xdr:col>
      <xdr:colOff>19050</xdr:colOff>
      <xdr:row>29</xdr:row>
      <xdr:rowOff>180975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268941</xdr:colOff>
      <xdr:row>32</xdr:row>
      <xdr:rowOff>0</xdr:rowOff>
    </xdr:from>
    <xdr:to>
      <xdr:col>15</xdr:col>
      <xdr:colOff>112059</xdr:colOff>
      <xdr:row>45</xdr:row>
      <xdr:rowOff>77320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268941</xdr:colOff>
      <xdr:row>49</xdr:row>
      <xdr:rowOff>0</xdr:rowOff>
    </xdr:from>
    <xdr:to>
      <xdr:col>15</xdr:col>
      <xdr:colOff>112059</xdr:colOff>
      <xdr:row>62</xdr:row>
      <xdr:rowOff>77320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</xdr:row>
      <xdr:rowOff>33337</xdr:rowOff>
    </xdr:from>
    <xdr:to>
      <xdr:col>6</xdr:col>
      <xdr:colOff>714375</xdr:colOff>
      <xdr:row>14</xdr:row>
      <xdr:rowOff>161925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85725</xdr:colOff>
      <xdr:row>16</xdr:row>
      <xdr:rowOff>4762</xdr:rowOff>
    </xdr:from>
    <xdr:to>
      <xdr:col>7</xdr:col>
      <xdr:colOff>28575</xdr:colOff>
      <xdr:row>29</xdr:row>
      <xdr:rowOff>152400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31</xdr:row>
      <xdr:rowOff>33337</xdr:rowOff>
    </xdr:from>
    <xdr:to>
      <xdr:col>6</xdr:col>
      <xdr:colOff>742950</xdr:colOff>
      <xdr:row>46</xdr:row>
      <xdr:rowOff>19050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76200</xdr:colOff>
      <xdr:row>48</xdr:row>
      <xdr:rowOff>14287</xdr:rowOff>
    </xdr:from>
    <xdr:to>
      <xdr:col>7</xdr:col>
      <xdr:colOff>0</xdr:colOff>
      <xdr:row>60</xdr:row>
      <xdr:rowOff>114300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228600</xdr:colOff>
      <xdr:row>1</xdr:row>
      <xdr:rowOff>14287</xdr:rowOff>
    </xdr:from>
    <xdr:to>
      <xdr:col>15</xdr:col>
      <xdr:colOff>28575</xdr:colOff>
      <xdr:row>14</xdr:row>
      <xdr:rowOff>171450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238125</xdr:colOff>
      <xdr:row>16</xdr:row>
      <xdr:rowOff>4762</xdr:rowOff>
    </xdr:from>
    <xdr:to>
      <xdr:col>15</xdr:col>
      <xdr:colOff>19050</xdr:colOff>
      <xdr:row>29</xdr:row>
      <xdr:rowOff>180975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268941</xdr:colOff>
      <xdr:row>32</xdr:row>
      <xdr:rowOff>0</xdr:rowOff>
    </xdr:from>
    <xdr:to>
      <xdr:col>15</xdr:col>
      <xdr:colOff>112059</xdr:colOff>
      <xdr:row>45</xdr:row>
      <xdr:rowOff>77320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268941</xdr:colOff>
      <xdr:row>49</xdr:row>
      <xdr:rowOff>0</xdr:rowOff>
    </xdr:from>
    <xdr:to>
      <xdr:col>15</xdr:col>
      <xdr:colOff>112059</xdr:colOff>
      <xdr:row>62</xdr:row>
      <xdr:rowOff>77320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173934</xdr:colOff>
      <xdr:row>22</xdr:row>
      <xdr:rowOff>8283</xdr:rowOff>
    </xdr:from>
    <xdr:to>
      <xdr:col>6</xdr:col>
      <xdr:colOff>447261</xdr:colOff>
      <xdr:row>44</xdr:row>
      <xdr:rowOff>107675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67236</xdr:colOff>
      <xdr:row>22</xdr:row>
      <xdr:rowOff>29136</xdr:rowOff>
    </xdr:from>
    <xdr:to>
      <xdr:col>13</xdr:col>
      <xdr:colOff>313766</xdr:colOff>
      <xdr:row>37</xdr:row>
      <xdr:rowOff>67236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647699</xdr:colOff>
      <xdr:row>14</xdr:row>
      <xdr:rowOff>4762</xdr:rowOff>
    </xdr:from>
    <xdr:to>
      <xdr:col>16</xdr:col>
      <xdr:colOff>0</xdr:colOff>
      <xdr:row>20</xdr:row>
      <xdr:rowOff>152400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619125</xdr:colOff>
      <xdr:row>23</xdr:row>
      <xdr:rowOff>138113</xdr:rowOff>
    </xdr:from>
    <xdr:to>
      <xdr:col>15</xdr:col>
      <xdr:colOff>752475</xdr:colOff>
      <xdr:row>30</xdr:row>
      <xdr:rowOff>9525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13</xdr:row>
      <xdr:rowOff>152400</xdr:rowOff>
    </xdr:from>
    <xdr:to>
      <xdr:col>20</xdr:col>
      <xdr:colOff>219075</xdr:colOff>
      <xdr:row>20</xdr:row>
      <xdr:rowOff>28575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57150</xdr:colOff>
      <xdr:row>23</xdr:row>
      <xdr:rowOff>152399</xdr:rowOff>
    </xdr:from>
    <xdr:to>
      <xdr:col>20</xdr:col>
      <xdr:colOff>247649</xdr:colOff>
      <xdr:row>30</xdr:row>
      <xdr:rowOff>142874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609600</xdr:colOff>
      <xdr:row>13</xdr:row>
      <xdr:rowOff>133350</xdr:rowOff>
    </xdr:from>
    <xdr:to>
      <xdr:col>25</xdr:col>
      <xdr:colOff>257175</xdr:colOff>
      <xdr:row>20</xdr:row>
      <xdr:rowOff>19050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9524</xdr:colOff>
      <xdr:row>23</xdr:row>
      <xdr:rowOff>142875</xdr:rowOff>
    </xdr:from>
    <xdr:to>
      <xdr:col>25</xdr:col>
      <xdr:colOff>304800</xdr:colOff>
      <xdr:row>30</xdr:row>
      <xdr:rowOff>142875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581025</xdr:colOff>
      <xdr:row>5</xdr:row>
      <xdr:rowOff>66675</xdr:rowOff>
    </xdr:from>
    <xdr:to>
      <xdr:col>16</xdr:col>
      <xdr:colOff>47625</xdr:colOff>
      <xdr:row>10</xdr:row>
      <xdr:rowOff>209550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504824</xdr:colOff>
      <xdr:row>5</xdr:row>
      <xdr:rowOff>76200</xdr:rowOff>
    </xdr:from>
    <xdr:to>
      <xdr:col>21</xdr:col>
      <xdr:colOff>95249</xdr:colOff>
      <xdr:row>10</xdr:row>
      <xdr:rowOff>233361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0</xdr:colOff>
      <xdr:row>5</xdr:row>
      <xdr:rowOff>95250</xdr:rowOff>
    </xdr:from>
    <xdr:to>
      <xdr:col>25</xdr:col>
      <xdr:colOff>457200</xdr:colOff>
      <xdr:row>10</xdr:row>
      <xdr:rowOff>214311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2:J153"/>
  <sheetViews>
    <sheetView zoomScale="70" zoomScaleNormal="70" workbookViewId="0">
      <selection activeCell="M26" sqref="M26"/>
    </sheetView>
  </sheetViews>
  <sheetFormatPr baseColWidth="10" defaultRowHeight="15" x14ac:dyDescent="0.25"/>
  <cols>
    <col min="1" max="1" width="4" customWidth="1"/>
    <col min="2" max="2" width="42" customWidth="1"/>
    <col min="3" max="3" width="7.42578125" customWidth="1"/>
    <col min="4" max="4" width="8.140625" customWidth="1"/>
    <col min="5" max="5" width="8" customWidth="1"/>
    <col min="6" max="6" width="7.42578125" customWidth="1"/>
    <col min="7" max="7" width="9.140625" bestFit="1" customWidth="1"/>
    <col min="8" max="8" width="6.85546875" customWidth="1"/>
    <col min="9" max="9" width="9.42578125" customWidth="1"/>
    <col min="10" max="10" width="4.28515625" customWidth="1"/>
  </cols>
  <sheetData>
    <row r="2" spans="1:10" s="45" customFormat="1" x14ac:dyDescent="0.25"/>
    <row r="4" spans="1:10" ht="14.45" customHeight="1" x14ac:dyDescent="0.25">
      <c r="B4" s="2" t="s">
        <v>66</v>
      </c>
      <c r="C4" s="58" t="s">
        <v>36</v>
      </c>
      <c r="D4" s="59"/>
      <c r="E4" s="59"/>
      <c r="F4" s="59"/>
      <c r="G4" s="59"/>
      <c r="H4" s="60"/>
      <c r="I4" s="18"/>
      <c r="J4" s="18"/>
    </row>
    <row r="5" spans="1:10" x14ac:dyDescent="0.25">
      <c r="B5" s="2" t="s">
        <v>62</v>
      </c>
      <c r="C5" s="19" t="s">
        <v>37</v>
      </c>
      <c r="D5" s="20" t="s">
        <v>2</v>
      </c>
      <c r="E5" s="21" t="s">
        <v>38</v>
      </c>
      <c r="F5" s="22" t="s">
        <v>4</v>
      </c>
      <c r="G5" s="23" t="s">
        <v>39</v>
      </c>
      <c r="H5" s="24" t="s">
        <v>40</v>
      </c>
      <c r="I5" s="18"/>
      <c r="J5" s="18"/>
    </row>
    <row r="6" spans="1:10" x14ac:dyDescent="0.25">
      <c r="B6" s="2"/>
      <c r="C6" s="25">
        <v>5</v>
      </c>
      <c r="D6" s="26">
        <v>4</v>
      </c>
      <c r="E6" s="27">
        <v>3</v>
      </c>
      <c r="F6" s="28">
        <v>2</v>
      </c>
      <c r="G6" s="29">
        <v>1</v>
      </c>
      <c r="H6" s="30" t="s">
        <v>40</v>
      </c>
      <c r="I6" s="31" t="s">
        <v>0</v>
      </c>
      <c r="J6" s="11"/>
    </row>
    <row r="7" spans="1:10" x14ac:dyDescent="0.25">
      <c r="B7" s="32" t="s">
        <v>41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34">
        <f>C7+D7+E7+F7+G7+H7</f>
        <v>0</v>
      </c>
      <c r="J7" s="11"/>
    </row>
    <row r="8" spans="1:10" x14ac:dyDescent="0.25">
      <c r="B8" s="35" t="s">
        <v>42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34">
        <f t="shared" ref="I8:I13" si="0">C8+D8+E8+F8+G8+H8</f>
        <v>0</v>
      </c>
      <c r="J8" s="11"/>
    </row>
    <row r="9" spans="1:10" x14ac:dyDescent="0.25">
      <c r="B9" s="36" t="s">
        <v>43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34">
        <f t="shared" si="0"/>
        <v>0</v>
      </c>
      <c r="J9" s="11"/>
    </row>
    <row r="10" spans="1:10" x14ac:dyDescent="0.25">
      <c r="B10" s="37" t="s">
        <v>44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34">
        <f t="shared" si="0"/>
        <v>0</v>
      </c>
      <c r="J10" s="11"/>
    </row>
    <row r="11" spans="1:10" x14ac:dyDescent="0.25">
      <c r="B11" s="38" t="s">
        <v>45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34">
        <f t="shared" si="0"/>
        <v>0</v>
      </c>
      <c r="J11" s="11"/>
    </row>
    <row r="12" spans="1:10" x14ac:dyDescent="0.25">
      <c r="B12" s="39" t="s">
        <v>46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34">
        <f t="shared" si="0"/>
        <v>0</v>
      </c>
      <c r="J12" s="11"/>
    </row>
    <row r="13" spans="1:10" x14ac:dyDescent="0.25">
      <c r="B13" s="49" t="s">
        <v>67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34">
        <f t="shared" si="0"/>
        <v>0</v>
      </c>
      <c r="J13" s="11"/>
    </row>
    <row r="14" spans="1:10" x14ac:dyDescent="0.25">
      <c r="B14" s="40" t="s">
        <v>47</v>
      </c>
      <c r="C14" s="31" t="s">
        <v>48</v>
      </c>
      <c r="D14" s="31" t="s">
        <v>49</v>
      </c>
      <c r="E14" s="31" t="s">
        <v>50</v>
      </c>
      <c r="F14" s="31" t="s">
        <v>51</v>
      </c>
      <c r="G14" s="31" t="s">
        <v>52</v>
      </c>
      <c r="H14" s="41" t="s">
        <v>40</v>
      </c>
      <c r="I14" s="40" t="s">
        <v>0</v>
      </c>
      <c r="J14" s="11"/>
    </row>
    <row r="15" spans="1:10" x14ac:dyDescent="0.25">
      <c r="B15" s="42" t="s">
        <v>69</v>
      </c>
      <c r="C15" s="2">
        <v>1</v>
      </c>
      <c r="D15" s="2">
        <v>1</v>
      </c>
      <c r="E15" s="2">
        <v>1</v>
      </c>
      <c r="F15" s="2">
        <v>1</v>
      </c>
      <c r="G15" s="2">
        <v>1</v>
      </c>
      <c r="H15" s="33">
        <v>1</v>
      </c>
      <c r="I15" s="34">
        <f>SUM(C15:H15)</f>
        <v>6</v>
      </c>
      <c r="J15" s="11"/>
    </row>
    <row r="16" spans="1:10" ht="14.25" customHeight="1" x14ac:dyDescent="0.25">
      <c r="A16" s="11"/>
    </row>
    <row r="17" spans="1:10" s="45" customFormat="1" x14ac:dyDescent="0.25"/>
    <row r="19" spans="1:10" x14ac:dyDescent="0.25">
      <c r="B19" s="2" t="s">
        <v>61</v>
      </c>
      <c r="C19" s="58" t="s">
        <v>36</v>
      </c>
      <c r="D19" s="59"/>
      <c r="E19" s="59"/>
      <c r="F19" s="59"/>
      <c r="G19" s="59"/>
      <c r="H19" s="60"/>
      <c r="I19" s="18"/>
      <c r="J19" s="18"/>
    </row>
    <row r="20" spans="1:10" x14ac:dyDescent="0.25">
      <c r="B20" s="2" t="s">
        <v>63</v>
      </c>
      <c r="C20" s="19" t="s">
        <v>37</v>
      </c>
      <c r="D20" s="20" t="s">
        <v>2</v>
      </c>
      <c r="E20" s="21" t="s">
        <v>38</v>
      </c>
      <c r="F20" s="22" t="s">
        <v>4</v>
      </c>
      <c r="G20" s="23" t="s">
        <v>39</v>
      </c>
      <c r="H20" s="24" t="s">
        <v>40</v>
      </c>
      <c r="I20" s="18"/>
      <c r="J20" s="18"/>
    </row>
    <row r="21" spans="1:10" x14ac:dyDescent="0.25">
      <c r="B21" s="2"/>
      <c r="C21" s="25">
        <v>5</v>
      </c>
      <c r="D21" s="26">
        <v>4</v>
      </c>
      <c r="E21" s="27">
        <v>3</v>
      </c>
      <c r="F21" s="28">
        <v>2</v>
      </c>
      <c r="G21" s="29">
        <v>1</v>
      </c>
      <c r="H21" s="30" t="s">
        <v>40</v>
      </c>
      <c r="I21" s="31" t="s">
        <v>0</v>
      </c>
      <c r="J21" s="11"/>
    </row>
    <row r="22" spans="1:10" x14ac:dyDescent="0.25">
      <c r="B22" s="32" t="s">
        <v>41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34">
        <f>C22+D22+E22+F22+G22+H22</f>
        <v>0</v>
      </c>
      <c r="J22" s="11"/>
    </row>
    <row r="23" spans="1:10" x14ac:dyDescent="0.25">
      <c r="B23" s="35" t="s">
        <v>42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34">
        <f t="shared" ref="I23:I28" si="1">C23+D23+E23+F23+G23+H23</f>
        <v>0</v>
      </c>
      <c r="J23" s="11"/>
    </row>
    <row r="24" spans="1:10" x14ac:dyDescent="0.25">
      <c r="B24" s="36" t="s">
        <v>43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34">
        <f t="shared" si="1"/>
        <v>0</v>
      </c>
      <c r="J24" s="11"/>
    </row>
    <row r="25" spans="1:10" x14ac:dyDescent="0.25">
      <c r="B25" s="37" t="s">
        <v>44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34">
        <f t="shared" si="1"/>
        <v>0</v>
      </c>
      <c r="J25" s="11"/>
    </row>
    <row r="26" spans="1:10" x14ac:dyDescent="0.25">
      <c r="B26" s="38" t="s">
        <v>45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34">
        <f t="shared" si="1"/>
        <v>0</v>
      </c>
      <c r="J26" s="11"/>
    </row>
    <row r="27" spans="1:10" x14ac:dyDescent="0.25">
      <c r="B27" s="39" t="s">
        <v>46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34">
        <f t="shared" si="1"/>
        <v>0</v>
      </c>
      <c r="J27" s="11"/>
    </row>
    <row r="28" spans="1:10" x14ac:dyDescent="0.25">
      <c r="B28" s="49" t="s">
        <v>67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34">
        <f t="shared" si="1"/>
        <v>0</v>
      </c>
      <c r="J28" s="11"/>
    </row>
    <row r="29" spans="1:10" x14ac:dyDescent="0.25">
      <c r="B29" s="40" t="s">
        <v>47</v>
      </c>
      <c r="C29" s="47" t="s">
        <v>48</v>
      </c>
      <c r="D29" s="47" t="s">
        <v>49</v>
      </c>
      <c r="E29" s="47" t="s">
        <v>50</v>
      </c>
      <c r="F29" s="47" t="s">
        <v>51</v>
      </c>
      <c r="G29" s="47" t="s">
        <v>52</v>
      </c>
      <c r="H29" s="46" t="s">
        <v>40</v>
      </c>
      <c r="I29" s="40" t="s">
        <v>0</v>
      </c>
      <c r="J29" s="11"/>
    </row>
    <row r="30" spans="1:10" x14ac:dyDescent="0.25">
      <c r="B30" s="42" t="s">
        <v>69</v>
      </c>
      <c r="C30" s="2">
        <v>1</v>
      </c>
      <c r="D30" s="2">
        <v>1</v>
      </c>
      <c r="E30" s="2">
        <v>1</v>
      </c>
      <c r="F30" s="2">
        <v>1</v>
      </c>
      <c r="G30" s="2">
        <v>1</v>
      </c>
      <c r="H30" s="33">
        <v>1</v>
      </c>
      <c r="I30" s="34">
        <f>SUM(C30:H30)</f>
        <v>6</v>
      </c>
      <c r="J30" s="11"/>
    </row>
    <row r="31" spans="1:10" x14ac:dyDescent="0.25">
      <c r="A31" s="11"/>
    </row>
    <row r="32" spans="1:10" s="45" customFormat="1" x14ac:dyDescent="0.25"/>
    <row r="34" spans="1:10" x14ac:dyDescent="0.25">
      <c r="B34" s="2" t="s">
        <v>61</v>
      </c>
      <c r="C34" s="58" t="s">
        <v>36</v>
      </c>
      <c r="D34" s="59"/>
      <c r="E34" s="59"/>
      <c r="F34" s="59"/>
      <c r="G34" s="59"/>
      <c r="H34" s="60"/>
      <c r="I34" s="18"/>
      <c r="J34" s="18"/>
    </row>
    <row r="35" spans="1:10" x14ac:dyDescent="0.25">
      <c r="B35" s="2" t="s">
        <v>65</v>
      </c>
      <c r="C35" s="19" t="s">
        <v>37</v>
      </c>
      <c r="D35" s="20" t="s">
        <v>2</v>
      </c>
      <c r="E35" s="21" t="s">
        <v>38</v>
      </c>
      <c r="F35" s="22" t="s">
        <v>4</v>
      </c>
      <c r="G35" s="23" t="s">
        <v>39</v>
      </c>
      <c r="H35" s="24" t="s">
        <v>40</v>
      </c>
      <c r="I35" s="18"/>
      <c r="J35" s="18"/>
    </row>
    <row r="36" spans="1:10" x14ac:dyDescent="0.25">
      <c r="B36" s="2"/>
      <c r="C36" s="43">
        <v>5</v>
      </c>
      <c r="D36" s="26">
        <v>4</v>
      </c>
      <c r="E36" s="27">
        <v>3</v>
      </c>
      <c r="F36" s="44">
        <v>2</v>
      </c>
      <c r="G36" s="29">
        <v>1</v>
      </c>
      <c r="H36" s="30" t="s">
        <v>40</v>
      </c>
      <c r="I36" s="31" t="s">
        <v>0</v>
      </c>
      <c r="J36" s="11"/>
    </row>
    <row r="37" spans="1:10" x14ac:dyDescent="0.25">
      <c r="B37" s="32" t="s">
        <v>41</v>
      </c>
      <c r="C37" s="2">
        <v>1</v>
      </c>
      <c r="D37" s="2">
        <v>1</v>
      </c>
      <c r="E37" s="2">
        <v>1</v>
      </c>
      <c r="F37" s="2">
        <v>1</v>
      </c>
      <c r="G37" s="2">
        <v>1</v>
      </c>
      <c r="H37" s="33">
        <v>1</v>
      </c>
      <c r="I37" s="34">
        <f>C37+D37+E37+F37+G37+H37</f>
        <v>6</v>
      </c>
      <c r="J37" s="11"/>
    </row>
    <row r="38" spans="1:10" x14ac:dyDescent="0.25">
      <c r="B38" s="35" t="s">
        <v>42</v>
      </c>
      <c r="C38" s="2">
        <v>1</v>
      </c>
      <c r="D38" s="2">
        <v>1</v>
      </c>
      <c r="E38" s="2">
        <v>1</v>
      </c>
      <c r="F38" s="2">
        <v>1</v>
      </c>
      <c r="G38" s="2">
        <v>1</v>
      </c>
      <c r="H38" s="33">
        <v>1</v>
      </c>
      <c r="I38" s="34">
        <f t="shared" ref="I38:I43" si="2">C38+D38+E38+F38+G38+H38</f>
        <v>6</v>
      </c>
      <c r="J38" s="11"/>
    </row>
    <row r="39" spans="1:10" x14ac:dyDescent="0.25">
      <c r="B39" s="36" t="s">
        <v>43</v>
      </c>
      <c r="C39" s="2">
        <v>1</v>
      </c>
      <c r="D39" s="2">
        <v>1</v>
      </c>
      <c r="E39" s="2">
        <v>1</v>
      </c>
      <c r="F39" s="2">
        <v>1</v>
      </c>
      <c r="G39" s="2">
        <v>1</v>
      </c>
      <c r="H39" s="33">
        <v>1</v>
      </c>
      <c r="I39" s="34">
        <f t="shared" si="2"/>
        <v>6</v>
      </c>
      <c r="J39" s="11"/>
    </row>
    <row r="40" spans="1:10" x14ac:dyDescent="0.25">
      <c r="B40" s="37" t="s">
        <v>44</v>
      </c>
      <c r="C40" s="2">
        <v>1</v>
      </c>
      <c r="D40" s="2">
        <v>1</v>
      </c>
      <c r="E40" s="2">
        <v>1</v>
      </c>
      <c r="F40" s="2">
        <v>1</v>
      </c>
      <c r="G40" s="2">
        <v>1</v>
      </c>
      <c r="H40" s="33">
        <v>1</v>
      </c>
      <c r="I40" s="34">
        <f t="shared" si="2"/>
        <v>6</v>
      </c>
      <c r="J40" s="11"/>
    </row>
    <row r="41" spans="1:10" x14ac:dyDescent="0.25">
      <c r="B41" s="38" t="s">
        <v>45</v>
      </c>
      <c r="C41" s="2">
        <v>1</v>
      </c>
      <c r="D41" s="2">
        <v>1</v>
      </c>
      <c r="E41" s="2">
        <v>1</v>
      </c>
      <c r="F41" s="2">
        <v>1</v>
      </c>
      <c r="G41" s="2">
        <v>1</v>
      </c>
      <c r="H41" s="33">
        <v>1</v>
      </c>
      <c r="I41" s="34">
        <f t="shared" si="2"/>
        <v>6</v>
      </c>
      <c r="J41" s="11"/>
    </row>
    <row r="42" spans="1:10" x14ac:dyDescent="0.25">
      <c r="B42" s="39" t="s">
        <v>46</v>
      </c>
      <c r="C42" s="2">
        <v>1</v>
      </c>
      <c r="D42" s="2">
        <v>1</v>
      </c>
      <c r="E42" s="2">
        <v>1</v>
      </c>
      <c r="F42" s="2">
        <v>1</v>
      </c>
      <c r="G42" s="2">
        <v>1</v>
      </c>
      <c r="H42" s="33">
        <v>1</v>
      </c>
      <c r="I42" s="34">
        <f t="shared" si="2"/>
        <v>6</v>
      </c>
      <c r="J42" s="11"/>
    </row>
    <row r="43" spans="1:10" x14ac:dyDescent="0.25">
      <c r="B43" s="49" t="s">
        <v>67</v>
      </c>
      <c r="C43" s="2">
        <v>2</v>
      </c>
      <c r="D43" s="2">
        <v>2</v>
      </c>
      <c r="E43" s="2">
        <v>2</v>
      </c>
      <c r="F43" s="2">
        <v>2</v>
      </c>
      <c r="G43" s="2">
        <v>2</v>
      </c>
      <c r="H43" s="2">
        <v>2</v>
      </c>
      <c r="I43" s="34">
        <f t="shared" si="2"/>
        <v>12</v>
      </c>
      <c r="J43" s="11"/>
    </row>
    <row r="44" spans="1:10" x14ac:dyDescent="0.25">
      <c r="B44" s="40" t="s">
        <v>47</v>
      </c>
      <c r="C44" s="47" t="s">
        <v>48</v>
      </c>
      <c r="D44" s="47" t="s">
        <v>49</v>
      </c>
      <c r="E44" s="47" t="s">
        <v>50</v>
      </c>
      <c r="F44" s="47" t="s">
        <v>51</v>
      </c>
      <c r="G44" s="47" t="s">
        <v>52</v>
      </c>
      <c r="H44" s="48" t="s">
        <v>40</v>
      </c>
      <c r="I44" s="40" t="s">
        <v>0</v>
      </c>
      <c r="J44" s="11"/>
    </row>
    <row r="45" spans="1:10" x14ac:dyDescent="0.25">
      <c r="B45" s="42" t="s">
        <v>69</v>
      </c>
      <c r="C45" s="2">
        <v>1</v>
      </c>
      <c r="D45" s="2">
        <v>1</v>
      </c>
      <c r="E45" s="2">
        <v>1</v>
      </c>
      <c r="F45" s="2">
        <v>1</v>
      </c>
      <c r="G45" s="2">
        <v>1</v>
      </c>
      <c r="H45" s="33">
        <v>1</v>
      </c>
      <c r="I45" s="34">
        <f>SUM(C45:H45)</f>
        <v>6</v>
      </c>
      <c r="J45" s="11"/>
    </row>
    <row r="46" spans="1:10" x14ac:dyDescent="0.25">
      <c r="A46" s="11"/>
    </row>
    <row r="47" spans="1:10" s="45" customFormat="1" x14ac:dyDescent="0.25"/>
    <row r="49" spans="1:10" x14ac:dyDescent="0.25">
      <c r="B49" s="2" t="s">
        <v>61</v>
      </c>
      <c r="C49" s="58" t="s">
        <v>36</v>
      </c>
      <c r="D49" s="59"/>
      <c r="E49" s="59"/>
      <c r="F49" s="59"/>
      <c r="G49" s="59"/>
      <c r="H49" s="60"/>
      <c r="I49" s="18"/>
      <c r="J49" s="18"/>
    </row>
    <row r="50" spans="1:10" x14ac:dyDescent="0.25">
      <c r="B50" s="2" t="s">
        <v>64</v>
      </c>
      <c r="C50" s="19" t="s">
        <v>37</v>
      </c>
      <c r="D50" s="20" t="s">
        <v>2</v>
      </c>
      <c r="E50" s="21" t="s">
        <v>38</v>
      </c>
      <c r="F50" s="22" t="s">
        <v>4</v>
      </c>
      <c r="G50" s="23" t="s">
        <v>39</v>
      </c>
      <c r="H50" s="24" t="s">
        <v>40</v>
      </c>
      <c r="I50" s="18"/>
      <c r="J50" s="18"/>
    </row>
    <row r="51" spans="1:10" x14ac:dyDescent="0.25">
      <c r="B51" s="2"/>
      <c r="C51" s="43">
        <v>5</v>
      </c>
      <c r="D51" s="26">
        <v>4</v>
      </c>
      <c r="E51" s="27">
        <v>3</v>
      </c>
      <c r="F51" s="44">
        <v>2</v>
      </c>
      <c r="G51" s="29">
        <v>1</v>
      </c>
      <c r="H51" s="30" t="s">
        <v>40</v>
      </c>
      <c r="I51" s="31" t="s">
        <v>0</v>
      </c>
      <c r="J51" s="11"/>
    </row>
    <row r="52" spans="1:10" x14ac:dyDescent="0.25">
      <c r="B52" s="32" t="s">
        <v>41</v>
      </c>
      <c r="C52" s="2">
        <v>1</v>
      </c>
      <c r="D52" s="2">
        <v>1</v>
      </c>
      <c r="E52" s="2">
        <v>1</v>
      </c>
      <c r="F52" s="2">
        <v>1</v>
      </c>
      <c r="G52" s="2">
        <v>1</v>
      </c>
      <c r="H52" s="33">
        <v>1</v>
      </c>
      <c r="I52" s="34">
        <f>C52+D52+E52+F52+G52+H52</f>
        <v>6</v>
      </c>
      <c r="J52" s="11"/>
    </row>
    <row r="53" spans="1:10" x14ac:dyDescent="0.25">
      <c r="B53" s="35" t="s">
        <v>42</v>
      </c>
      <c r="C53" s="2">
        <v>1</v>
      </c>
      <c r="D53" s="2">
        <v>1</v>
      </c>
      <c r="E53" s="2">
        <v>1</v>
      </c>
      <c r="F53" s="2">
        <v>1</v>
      </c>
      <c r="G53" s="2">
        <v>1</v>
      </c>
      <c r="H53" s="33">
        <v>1</v>
      </c>
      <c r="I53" s="34">
        <f t="shared" ref="I53:I58" si="3">C53+D53+E53+F53+G53+H53</f>
        <v>6</v>
      </c>
      <c r="J53" s="11"/>
    </row>
    <row r="54" spans="1:10" x14ac:dyDescent="0.25">
      <c r="B54" s="36" t="s">
        <v>43</v>
      </c>
      <c r="C54" s="2">
        <v>1</v>
      </c>
      <c r="D54" s="2">
        <v>1</v>
      </c>
      <c r="E54" s="2">
        <v>1</v>
      </c>
      <c r="F54" s="2">
        <v>1</v>
      </c>
      <c r="G54" s="2">
        <v>1</v>
      </c>
      <c r="H54" s="33">
        <v>1</v>
      </c>
      <c r="I54" s="34">
        <f t="shared" si="3"/>
        <v>6</v>
      </c>
      <c r="J54" s="11"/>
    </row>
    <row r="55" spans="1:10" x14ac:dyDescent="0.25">
      <c r="B55" s="37" t="s">
        <v>44</v>
      </c>
      <c r="C55" s="2">
        <v>1</v>
      </c>
      <c r="D55" s="2">
        <v>1</v>
      </c>
      <c r="E55" s="2">
        <v>1</v>
      </c>
      <c r="F55" s="2">
        <v>1</v>
      </c>
      <c r="G55" s="2">
        <v>1</v>
      </c>
      <c r="H55" s="33">
        <v>1</v>
      </c>
      <c r="I55" s="34">
        <f t="shared" si="3"/>
        <v>6</v>
      </c>
      <c r="J55" s="11"/>
    </row>
    <row r="56" spans="1:10" x14ac:dyDescent="0.25">
      <c r="B56" s="38" t="s">
        <v>45</v>
      </c>
      <c r="C56" s="2">
        <v>1</v>
      </c>
      <c r="D56" s="2">
        <v>1</v>
      </c>
      <c r="E56" s="2">
        <v>1</v>
      </c>
      <c r="F56" s="2">
        <v>1</v>
      </c>
      <c r="G56" s="2">
        <v>1</v>
      </c>
      <c r="H56" s="33">
        <v>1</v>
      </c>
      <c r="I56" s="34">
        <f t="shared" si="3"/>
        <v>6</v>
      </c>
      <c r="J56" s="11"/>
    </row>
    <row r="57" spans="1:10" x14ac:dyDescent="0.25">
      <c r="B57" s="39" t="s">
        <v>46</v>
      </c>
      <c r="C57" s="2">
        <v>1</v>
      </c>
      <c r="D57" s="2">
        <v>1</v>
      </c>
      <c r="E57" s="2">
        <v>1</v>
      </c>
      <c r="F57" s="2">
        <v>1</v>
      </c>
      <c r="G57" s="2">
        <v>1</v>
      </c>
      <c r="H57" s="33">
        <v>1</v>
      </c>
      <c r="I57" s="34">
        <f t="shared" si="3"/>
        <v>6</v>
      </c>
      <c r="J57" s="11"/>
    </row>
    <row r="58" spans="1:10" x14ac:dyDescent="0.25">
      <c r="B58" s="49" t="s">
        <v>67</v>
      </c>
      <c r="C58" s="2">
        <v>2</v>
      </c>
      <c r="D58" s="2">
        <v>2</v>
      </c>
      <c r="E58" s="2">
        <v>2</v>
      </c>
      <c r="F58" s="2">
        <v>2</v>
      </c>
      <c r="G58" s="2">
        <v>2</v>
      </c>
      <c r="H58" s="2">
        <v>2</v>
      </c>
      <c r="I58" s="34">
        <f t="shared" si="3"/>
        <v>12</v>
      </c>
      <c r="J58" s="11"/>
    </row>
    <row r="59" spans="1:10" x14ac:dyDescent="0.25">
      <c r="B59" s="40" t="s">
        <v>47</v>
      </c>
      <c r="C59" s="47" t="s">
        <v>48</v>
      </c>
      <c r="D59" s="47" t="s">
        <v>49</v>
      </c>
      <c r="E59" s="47" t="s">
        <v>50</v>
      </c>
      <c r="F59" s="47" t="s">
        <v>51</v>
      </c>
      <c r="G59" s="47" t="s">
        <v>52</v>
      </c>
      <c r="H59" s="48" t="s">
        <v>40</v>
      </c>
      <c r="I59" s="40" t="s">
        <v>0</v>
      </c>
      <c r="J59" s="11"/>
    </row>
    <row r="60" spans="1:10" x14ac:dyDescent="0.25">
      <c r="B60" s="42" t="s">
        <v>69</v>
      </c>
      <c r="C60" s="2">
        <v>1</v>
      </c>
      <c r="D60" s="2">
        <v>1</v>
      </c>
      <c r="E60" s="2">
        <v>1</v>
      </c>
      <c r="F60" s="2">
        <v>1</v>
      </c>
      <c r="G60" s="2">
        <v>1</v>
      </c>
      <c r="H60" s="33">
        <v>1</v>
      </c>
      <c r="I60" s="34">
        <f>SUM(C60:H60)</f>
        <v>6</v>
      </c>
      <c r="J60" s="11"/>
    </row>
    <row r="61" spans="1:10" x14ac:dyDescent="0.25">
      <c r="A61" s="11"/>
    </row>
    <row r="62" spans="1:10" s="45" customFormat="1" x14ac:dyDescent="0.25"/>
    <row r="64" spans="1:10" x14ac:dyDescent="0.25">
      <c r="B64" s="2" t="s">
        <v>35</v>
      </c>
      <c r="C64" s="58" t="s">
        <v>36</v>
      </c>
      <c r="D64" s="59"/>
      <c r="E64" s="59"/>
      <c r="F64" s="59"/>
      <c r="G64" s="59"/>
      <c r="H64" s="60"/>
      <c r="I64" s="18"/>
      <c r="J64" s="18"/>
    </row>
    <row r="65" spans="1:10" x14ac:dyDescent="0.25">
      <c r="B65" s="2" t="s">
        <v>55</v>
      </c>
      <c r="C65" s="19" t="s">
        <v>37</v>
      </c>
      <c r="D65" s="20" t="s">
        <v>2</v>
      </c>
      <c r="E65" s="21" t="s">
        <v>38</v>
      </c>
      <c r="F65" s="22" t="s">
        <v>4</v>
      </c>
      <c r="G65" s="23" t="s">
        <v>39</v>
      </c>
      <c r="H65" s="24" t="s">
        <v>40</v>
      </c>
      <c r="I65" s="18"/>
      <c r="J65" s="18"/>
    </row>
    <row r="66" spans="1:10" x14ac:dyDescent="0.25">
      <c r="B66" s="2"/>
      <c r="C66" s="43">
        <v>5</v>
      </c>
      <c r="D66" s="26">
        <v>4</v>
      </c>
      <c r="E66" s="27">
        <v>3</v>
      </c>
      <c r="F66" s="44">
        <v>2</v>
      </c>
      <c r="G66" s="29">
        <v>1</v>
      </c>
      <c r="H66" s="30" t="s">
        <v>40</v>
      </c>
      <c r="I66" s="31" t="s">
        <v>0</v>
      </c>
      <c r="J66" s="11"/>
    </row>
    <row r="67" spans="1:10" x14ac:dyDescent="0.25">
      <c r="B67" s="32" t="s">
        <v>41</v>
      </c>
      <c r="C67" s="2">
        <v>1</v>
      </c>
      <c r="D67" s="2">
        <v>1</v>
      </c>
      <c r="E67" s="2">
        <v>1</v>
      </c>
      <c r="F67" s="2">
        <v>1</v>
      </c>
      <c r="G67" s="2">
        <v>1</v>
      </c>
      <c r="H67" s="33">
        <v>1</v>
      </c>
      <c r="I67" s="34">
        <f>C67+D67+E67+F67+G67+H67</f>
        <v>6</v>
      </c>
      <c r="J67" s="11"/>
    </row>
    <row r="68" spans="1:10" x14ac:dyDescent="0.25">
      <c r="B68" s="35" t="s">
        <v>42</v>
      </c>
      <c r="C68" s="2">
        <v>1</v>
      </c>
      <c r="D68" s="2">
        <v>1</v>
      </c>
      <c r="E68" s="2">
        <v>1</v>
      </c>
      <c r="F68" s="2">
        <v>1</v>
      </c>
      <c r="G68" s="2">
        <v>1</v>
      </c>
      <c r="H68" s="33">
        <v>1</v>
      </c>
      <c r="I68" s="34">
        <f t="shared" ref="I68:I73" si="4">C68+D68+E68+F68+G68+H68</f>
        <v>6</v>
      </c>
      <c r="J68" s="11"/>
    </row>
    <row r="69" spans="1:10" x14ac:dyDescent="0.25">
      <c r="B69" s="36" t="s">
        <v>43</v>
      </c>
      <c r="C69" s="2">
        <v>1</v>
      </c>
      <c r="D69" s="2">
        <v>1</v>
      </c>
      <c r="E69" s="2">
        <v>1</v>
      </c>
      <c r="F69" s="2">
        <v>1</v>
      </c>
      <c r="G69" s="2">
        <v>1</v>
      </c>
      <c r="H69" s="33">
        <v>1</v>
      </c>
      <c r="I69" s="34">
        <f t="shared" si="4"/>
        <v>6</v>
      </c>
      <c r="J69" s="11"/>
    </row>
    <row r="70" spans="1:10" x14ac:dyDescent="0.25">
      <c r="B70" s="37" t="s">
        <v>44</v>
      </c>
      <c r="C70" s="2">
        <v>1</v>
      </c>
      <c r="D70" s="2">
        <v>1</v>
      </c>
      <c r="E70" s="2">
        <v>1</v>
      </c>
      <c r="F70" s="2">
        <v>1</v>
      </c>
      <c r="G70" s="2">
        <v>1</v>
      </c>
      <c r="H70" s="33">
        <v>1</v>
      </c>
      <c r="I70" s="34">
        <f t="shared" si="4"/>
        <v>6</v>
      </c>
      <c r="J70" s="11"/>
    </row>
    <row r="71" spans="1:10" x14ac:dyDescent="0.25">
      <c r="B71" s="38" t="s">
        <v>45</v>
      </c>
      <c r="C71" s="2">
        <v>1</v>
      </c>
      <c r="D71" s="2">
        <v>1</v>
      </c>
      <c r="E71" s="2">
        <v>1</v>
      </c>
      <c r="F71" s="2">
        <v>1</v>
      </c>
      <c r="G71" s="2">
        <v>1</v>
      </c>
      <c r="H71" s="33">
        <v>1</v>
      </c>
      <c r="I71" s="34">
        <f t="shared" si="4"/>
        <v>6</v>
      </c>
      <c r="J71" s="11"/>
    </row>
    <row r="72" spans="1:10" x14ac:dyDescent="0.25">
      <c r="B72" s="39" t="s">
        <v>46</v>
      </c>
      <c r="C72" s="2">
        <v>1</v>
      </c>
      <c r="D72" s="2">
        <v>1</v>
      </c>
      <c r="E72" s="2">
        <v>1</v>
      </c>
      <c r="F72" s="2">
        <v>1</v>
      </c>
      <c r="G72" s="2">
        <v>1</v>
      </c>
      <c r="H72" s="33">
        <v>1</v>
      </c>
      <c r="I72" s="34">
        <f t="shared" si="4"/>
        <v>6</v>
      </c>
      <c r="J72" s="11"/>
    </row>
    <row r="73" spans="1:10" x14ac:dyDescent="0.25">
      <c r="B73" s="49" t="s">
        <v>67</v>
      </c>
      <c r="C73" s="2">
        <v>2</v>
      </c>
      <c r="D73" s="2">
        <v>2</v>
      </c>
      <c r="E73" s="2">
        <v>2</v>
      </c>
      <c r="F73" s="2">
        <v>2</v>
      </c>
      <c r="G73" s="2">
        <v>2</v>
      </c>
      <c r="H73" s="2">
        <v>2</v>
      </c>
      <c r="I73" s="34">
        <f t="shared" si="4"/>
        <v>12</v>
      </c>
      <c r="J73" s="11"/>
    </row>
    <row r="74" spans="1:10" x14ac:dyDescent="0.25">
      <c r="B74" s="40" t="s">
        <v>47</v>
      </c>
      <c r="C74" s="47" t="s">
        <v>48</v>
      </c>
      <c r="D74" s="47" t="s">
        <v>49</v>
      </c>
      <c r="E74" s="47" t="s">
        <v>50</v>
      </c>
      <c r="F74" s="47" t="s">
        <v>51</v>
      </c>
      <c r="G74" s="47" t="s">
        <v>52</v>
      </c>
      <c r="H74" s="48" t="s">
        <v>40</v>
      </c>
      <c r="I74" s="40" t="s">
        <v>0</v>
      </c>
      <c r="J74" s="11"/>
    </row>
    <row r="75" spans="1:10" x14ac:dyDescent="0.25">
      <c r="B75" s="42" t="s">
        <v>69</v>
      </c>
      <c r="C75" s="2">
        <v>1</v>
      </c>
      <c r="D75" s="2">
        <v>1</v>
      </c>
      <c r="E75" s="2">
        <v>1</v>
      </c>
      <c r="F75" s="2">
        <v>1</v>
      </c>
      <c r="G75" s="2">
        <v>1</v>
      </c>
      <c r="H75" s="33">
        <v>1</v>
      </c>
      <c r="I75" s="34">
        <f>SUM(C75:H75)</f>
        <v>6</v>
      </c>
      <c r="J75" s="11"/>
    </row>
    <row r="76" spans="1:10" x14ac:dyDescent="0.25">
      <c r="A76" s="11"/>
    </row>
    <row r="77" spans="1:10" s="45" customFormat="1" x14ac:dyDescent="0.25"/>
    <row r="79" spans="1:10" x14ac:dyDescent="0.25">
      <c r="B79" s="2" t="s">
        <v>35</v>
      </c>
      <c r="C79" s="58" t="s">
        <v>36</v>
      </c>
      <c r="D79" s="59"/>
      <c r="E79" s="59"/>
      <c r="F79" s="59"/>
      <c r="G79" s="59"/>
      <c r="H79" s="60"/>
      <c r="I79" s="18"/>
      <c r="J79" s="18"/>
    </row>
    <row r="80" spans="1:10" x14ac:dyDescent="0.25">
      <c r="B80" s="2" t="s">
        <v>56</v>
      </c>
      <c r="C80" s="19" t="s">
        <v>37</v>
      </c>
      <c r="D80" s="20" t="s">
        <v>2</v>
      </c>
      <c r="E80" s="21" t="s">
        <v>38</v>
      </c>
      <c r="F80" s="22" t="s">
        <v>4</v>
      </c>
      <c r="G80" s="23" t="s">
        <v>39</v>
      </c>
      <c r="H80" s="24" t="s">
        <v>40</v>
      </c>
      <c r="I80" s="18"/>
      <c r="J80" s="18"/>
    </row>
    <row r="81" spans="1:10" x14ac:dyDescent="0.25">
      <c r="B81" s="2"/>
      <c r="C81" s="43">
        <v>5</v>
      </c>
      <c r="D81" s="26">
        <v>4</v>
      </c>
      <c r="E81" s="27">
        <v>3</v>
      </c>
      <c r="F81" s="44">
        <v>2</v>
      </c>
      <c r="G81" s="29">
        <v>1</v>
      </c>
      <c r="H81" s="30" t="s">
        <v>40</v>
      </c>
      <c r="I81" s="31" t="s">
        <v>0</v>
      </c>
      <c r="J81" s="11"/>
    </row>
    <row r="82" spans="1:10" x14ac:dyDescent="0.25">
      <c r="B82" s="32" t="s">
        <v>41</v>
      </c>
      <c r="C82" s="2">
        <v>1</v>
      </c>
      <c r="D82" s="2">
        <v>1</v>
      </c>
      <c r="E82" s="2">
        <v>1</v>
      </c>
      <c r="F82" s="2">
        <v>1</v>
      </c>
      <c r="G82" s="2">
        <v>1</v>
      </c>
      <c r="H82" s="33">
        <v>1</v>
      </c>
      <c r="I82" s="34">
        <f>C82+D82+E82+F82+G82+H82</f>
        <v>6</v>
      </c>
      <c r="J82" s="11"/>
    </row>
    <row r="83" spans="1:10" x14ac:dyDescent="0.25">
      <c r="B83" s="35" t="s">
        <v>42</v>
      </c>
      <c r="C83" s="2">
        <v>1</v>
      </c>
      <c r="D83" s="2">
        <v>1</v>
      </c>
      <c r="E83" s="2">
        <v>1</v>
      </c>
      <c r="F83" s="2">
        <v>1</v>
      </c>
      <c r="G83" s="2">
        <v>1</v>
      </c>
      <c r="H83" s="33">
        <v>1</v>
      </c>
      <c r="I83" s="34">
        <f t="shared" ref="I83:I88" si="5">C83+D83+E83+F83+G83+H83</f>
        <v>6</v>
      </c>
      <c r="J83" s="11"/>
    </row>
    <row r="84" spans="1:10" x14ac:dyDescent="0.25">
      <c r="B84" s="36" t="s">
        <v>43</v>
      </c>
      <c r="C84" s="2">
        <v>1</v>
      </c>
      <c r="D84" s="2">
        <v>1</v>
      </c>
      <c r="E84" s="2">
        <v>1</v>
      </c>
      <c r="F84" s="2">
        <v>1</v>
      </c>
      <c r="G84" s="2">
        <v>1</v>
      </c>
      <c r="H84" s="33">
        <v>1</v>
      </c>
      <c r="I84" s="34">
        <f t="shared" si="5"/>
        <v>6</v>
      </c>
      <c r="J84" s="11"/>
    </row>
    <row r="85" spans="1:10" x14ac:dyDescent="0.25">
      <c r="B85" s="37" t="s">
        <v>44</v>
      </c>
      <c r="C85" s="2">
        <v>1</v>
      </c>
      <c r="D85" s="2">
        <v>1</v>
      </c>
      <c r="E85" s="2">
        <v>1</v>
      </c>
      <c r="F85" s="2">
        <v>1</v>
      </c>
      <c r="G85" s="2">
        <v>1</v>
      </c>
      <c r="H85" s="33">
        <v>1</v>
      </c>
      <c r="I85" s="34">
        <f t="shared" si="5"/>
        <v>6</v>
      </c>
      <c r="J85" s="11"/>
    </row>
    <row r="86" spans="1:10" x14ac:dyDescent="0.25">
      <c r="B86" s="38" t="s">
        <v>45</v>
      </c>
      <c r="C86" s="2">
        <v>1</v>
      </c>
      <c r="D86" s="2">
        <v>1</v>
      </c>
      <c r="E86" s="2">
        <v>1</v>
      </c>
      <c r="F86" s="2">
        <v>1</v>
      </c>
      <c r="G86" s="2">
        <v>1</v>
      </c>
      <c r="H86" s="33">
        <v>1</v>
      </c>
      <c r="I86" s="34">
        <f t="shared" si="5"/>
        <v>6</v>
      </c>
      <c r="J86" s="11"/>
    </row>
    <row r="87" spans="1:10" x14ac:dyDescent="0.25">
      <c r="B87" s="39" t="s">
        <v>46</v>
      </c>
      <c r="C87" s="2">
        <v>1</v>
      </c>
      <c r="D87" s="2">
        <v>1</v>
      </c>
      <c r="E87" s="2">
        <v>1</v>
      </c>
      <c r="F87" s="2">
        <v>1</v>
      </c>
      <c r="G87" s="2">
        <v>1</v>
      </c>
      <c r="H87" s="33">
        <v>1</v>
      </c>
      <c r="I87" s="34">
        <f t="shared" si="5"/>
        <v>6</v>
      </c>
      <c r="J87" s="11"/>
    </row>
    <row r="88" spans="1:10" x14ac:dyDescent="0.25">
      <c r="B88" s="49" t="s">
        <v>67</v>
      </c>
      <c r="C88" s="2">
        <v>2</v>
      </c>
      <c r="D88" s="2">
        <v>2</v>
      </c>
      <c r="E88" s="2">
        <v>2</v>
      </c>
      <c r="F88" s="2">
        <v>2</v>
      </c>
      <c r="G88" s="2">
        <v>2</v>
      </c>
      <c r="H88" s="2">
        <v>2</v>
      </c>
      <c r="I88" s="34">
        <f t="shared" si="5"/>
        <v>12</v>
      </c>
      <c r="J88" s="11"/>
    </row>
    <row r="89" spans="1:10" x14ac:dyDescent="0.25">
      <c r="B89" s="40" t="s">
        <v>47</v>
      </c>
      <c r="C89" s="47" t="s">
        <v>48</v>
      </c>
      <c r="D89" s="47" t="s">
        <v>49</v>
      </c>
      <c r="E89" s="47" t="s">
        <v>50</v>
      </c>
      <c r="F89" s="47" t="s">
        <v>51</v>
      </c>
      <c r="G89" s="47" t="s">
        <v>52</v>
      </c>
      <c r="H89" s="48" t="s">
        <v>40</v>
      </c>
      <c r="I89" s="40" t="s">
        <v>0</v>
      </c>
      <c r="J89" s="11"/>
    </row>
    <row r="90" spans="1:10" x14ac:dyDescent="0.25">
      <c r="B90" s="42" t="s">
        <v>69</v>
      </c>
      <c r="C90" s="2">
        <v>1</v>
      </c>
      <c r="D90" s="2">
        <v>1</v>
      </c>
      <c r="E90" s="2">
        <v>1</v>
      </c>
      <c r="F90" s="2">
        <v>1</v>
      </c>
      <c r="G90" s="2">
        <v>1</v>
      </c>
      <c r="H90" s="33">
        <v>1</v>
      </c>
      <c r="I90" s="34">
        <f>SUM(C90:H90)</f>
        <v>6</v>
      </c>
      <c r="J90" s="11"/>
    </row>
    <row r="91" spans="1:10" x14ac:dyDescent="0.25">
      <c r="A91" s="11"/>
    </row>
    <row r="92" spans="1:10" s="45" customFormat="1" x14ac:dyDescent="0.25"/>
    <row r="94" spans="1:10" x14ac:dyDescent="0.25">
      <c r="B94" s="2" t="s">
        <v>35</v>
      </c>
      <c r="C94" s="58" t="s">
        <v>36</v>
      </c>
      <c r="D94" s="59"/>
      <c r="E94" s="59"/>
      <c r="F94" s="59"/>
      <c r="G94" s="59"/>
      <c r="H94" s="60"/>
      <c r="I94" s="18"/>
      <c r="J94" s="18"/>
    </row>
    <row r="95" spans="1:10" x14ac:dyDescent="0.25">
      <c r="B95" s="2" t="s">
        <v>57</v>
      </c>
      <c r="C95" s="19" t="s">
        <v>37</v>
      </c>
      <c r="D95" s="20" t="s">
        <v>2</v>
      </c>
      <c r="E95" s="21" t="s">
        <v>38</v>
      </c>
      <c r="F95" s="22" t="s">
        <v>4</v>
      </c>
      <c r="G95" s="23" t="s">
        <v>39</v>
      </c>
      <c r="H95" s="24" t="s">
        <v>40</v>
      </c>
      <c r="I95" s="18"/>
      <c r="J95" s="18"/>
    </row>
    <row r="96" spans="1:10" x14ac:dyDescent="0.25">
      <c r="B96" s="2"/>
      <c r="C96" s="43">
        <v>5</v>
      </c>
      <c r="D96" s="26">
        <v>4</v>
      </c>
      <c r="E96" s="27">
        <v>3</v>
      </c>
      <c r="F96" s="44">
        <v>2</v>
      </c>
      <c r="G96" s="29">
        <v>1</v>
      </c>
      <c r="H96" s="30" t="s">
        <v>40</v>
      </c>
      <c r="I96" s="31" t="s">
        <v>0</v>
      </c>
      <c r="J96" s="11"/>
    </row>
    <row r="97" spans="1:10" x14ac:dyDescent="0.25">
      <c r="B97" s="32" t="s">
        <v>41</v>
      </c>
      <c r="C97" s="2">
        <v>1</v>
      </c>
      <c r="D97" s="2">
        <v>1</v>
      </c>
      <c r="E97" s="2">
        <v>1</v>
      </c>
      <c r="F97" s="2">
        <v>1</v>
      </c>
      <c r="G97" s="2">
        <v>1</v>
      </c>
      <c r="H97" s="33">
        <v>1</v>
      </c>
      <c r="I97" s="34">
        <f>C97+D97+E97+F97+G97+H97</f>
        <v>6</v>
      </c>
      <c r="J97" s="11"/>
    </row>
    <row r="98" spans="1:10" x14ac:dyDescent="0.25">
      <c r="B98" s="35" t="s">
        <v>42</v>
      </c>
      <c r="C98" s="2">
        <v>1</v>
      </c>
      <c r="D98" s="2">
        <v>1</v>
      </c>
      <c r="E98" s="2">
        <v>1</v>
      </c>
      <c r="F98" s="2">
        <v>1</v>
      </c>
      <c r="G98" s="2">
        <v>1</v>
      </c>
      <c r="H98" s="33">
        <v>1</v>
      </c>
      <c r="I98" s="34">
        <f t="shared" ref="I98:I103" si="6">C98+D98+E98+F98+G98+H98</f>
        <v>6</v>
      </c>
      <c r="J98" s="11"/>
    </row>
    <row r="99" spans="1:10" x14ac:dyDescent="0.25">
      <c r="B99" s="36" t="s">
        <v>43</v>
      </c>
      <c r="C99" s="2">
        <v>1</v>
      </c>
      <c r="D99" s="2">
        <v>1</v>
      </c>
      <c r="E99" s="2">
        <v>1</v>
      </c>
      <c r="F99" s="2">
        <v>1</v>
      </c>
      <c r="G99" s="2">
        <v>1</v>
      </c>
      <c r="H99" s="33">
        <v>1</v>
      </c>
      <c r="I99" s="34">
        <f t="shared" si="6"/>
        <v>6</v>
      </c>
      <c r="J99" s="11"/>
    </row>
    <row r="100" spans="1:10" x14ac:dyDescent="0.25">
      <c r="B100" s="37" t="s">
        <v>44</v>
      </c>
      <c r="C100" s="2">
        <v>1</v>
      </c>
      <c r="D100" s="2">
        <v>1</v>
      </c>
      <c r="E100" s="2">
        <v>1</v>
      </c>
      <c r="F100" s="2">
        <v>1</v>
      </c>
      <c r="G100" s="2">
        <v>1</v>
      </c>
      <c r="H100" s="33">
        <v>1</v>
      </c>
      <c r="I100" s="34">
        <f t="shared" si="6"/>
        <v>6</v>
      </c>
      <c r="J100" s="11"/>
    </row>
    <row r="101" spans="1:10" x14ac:dyDescent="0.25">
      <c r="B101" s="38" t="s">
        <v>45</v>
      </c>
      <c r="C101" s="2">
        <v>1</v>
      </c>
      <c r="D101" s="2">
        <v>1</v>
      </c>
      <c r="E101" s="2">
        <v>1</v>
      </c>
      <c r="F101" s="2">
        <v>1</v>
      </c>
      <c r="G101" s="2">
        <v>1</v>
      </c>
      <c r="H101" s="33">
        <v>1</v>
      </c>
      <c r="I101" s="34">
        <f t="shared" si="6"/>
        <v>6</v>
      </c>
      <c r="J101" s="11"/>
    </row>
    <row r="102" spans="1:10" x14ac:dyDescent="0.25">
      <c r="B102" s="39" t="s">
        <v>46</v>
      </c>
      <c r="C102" s="2">
        <v>1</v>
      </c>
      <c r="D102" s="2">
        <v>1</v>
      </c>
      <c r="E102" s="2">
        <v>1</v>
      </c>
      <c r="F102" s="2">
        <v>1</v>
      </c>
      <c r="G102" s="2">
        <v>1</v>
      </c>
      <c r="H102" s="33">
        <v>1</v>
      </c>
      <c r="I102" s="34">
        <f t="shared" si="6"/>
        <v>6</v>
      </c>
      <c r="J102" s="11"/>
    </row>
    <row r="103" spans="1:10" x14ac:dyDescent="0.25">
      <c r="B103" s="49" t="s">
        <v>67</v>
      </c>
      <c r="C103" s="2">
        <v>2</v>
      </c>
      <c r="D103" s="2">
        <v>2</v>
      </c>
      <c r="E103" s="2">
        <v>2</v>
      </c>
      <c r="F103" s="2">
        <v>2</v>
      </c>
      <c r="G103" s="2">
        <v>2</v>
      </c>
      <c r="H103" s="2">
        <v>2</v>
      </c>
      <c r="I103" s="34">
        <f t="shared" si="6"/>
        <v>12</v>
      </c>
      <c r="J103" s="11"/>
    </row>
    <row r="104" spans="1:10" x14ac:dyDescent="0.25">
      <c r="B104" s="40" t="s">
        <v>47</v>
      </c>
      <c r="C104" s="47" t="s">
        <v>48</v>
      </c>
      <c r="D104" s="47" t="s">
        <v>49</v>
      </c>
      <c r="E104" s="47" t="s">
        <v>50</v>
      </c>
      <c r="F104" s="47" t="s">
        <v>51</v>
      </c>
      <c r="G104" s="47" t="s">
        <v>52</v>
      </c>
      <c r="H104" s="48" t="s">
        <v>40</v>
      </c>
      <c r="I104" s="40" t="s">
        <v>0</v>
      </c>
      <c r="J104" s="11"/>
    </row>
    <row r="105" spans="1:10" x14ac:dyDescent="0.25">
      <c r="B105" s="42" t="s">
        <v>69</v>
      </c>
      <c r="C105" s="2">
        <v>1</v>
      </c>
      <c r="D105" s="2">
        <v>1</v>
      </c>
      <c r="E105" s="2">
        <v>1</v>
      </c>
      <c r="F105" s="2">
        <v>1</v>
      </c>
      <c r="G105" s="2">
        <v>1</v>
      </c>
      <c r="H105" s="33">
        <v>1</v>
      </c>
      <c r="I105" s="34">
        <f>SUM(C105:H105)</f>
        <v>6</v>
      </c>
      <c r="J105" s="11"/>
    </row>
    <row r="106" spans="1:10" x14ac:dyDescent="0.25">
      <c r="A106" s="11"/>
    </row>
    <row r="107" spans="1:10" s="45" customFormat="1" x14ac:dyDescent="0.25"/>
    <row r="109" spans="1:10" x14ac:dyDescent="0.25">
      <c r="B109" s="2" t="s">
        <v>35</v>
      </c>
      <c r="C109" s="58" t="s">
        <v>36</v>
      </c>
      <c r="D109" s="59"/>
      <c r="E109" s="59"/>
      <c r="F109" s="59"/>
      <c r="G109" s="59"/>
      <c r="H109" s="60"/>
      <c r="I109" s="18"/>
      <c r="J109" s="18"/>
    </row>
    <row r="110" spans="1:10" x14ac:dyDescent="0.25">
      <c r="B110" s="2" t="s">
        <v>58</v>
      </c>
      <c r="C110" s="19" t="s">
        <v>37</v>
      </c>
      <c r="D110" s="20" t="s">
        <v>2</v>
      </c>
      <c r="E110" s="21" t="s">
        <v>38</v>
      </c>
      <c r="F110" s="22" t="s">
        <v>4</v>
      </c>
      <c r="G110" s="23" t="s">
        <v>39</v>
      </c>
      <c r="H110" s="24" t="s">
        <v>40</v>
      </c>
      <c r="I110" s="18"/>
      <c r="J110" s="18"/>
    </row>
    <row r="111" spans="1:10" x14ac:dyDescent="0.25">
      <c r="B111" s="2"/>
      <c r="C111" s="43">
        <v>5</v>
      </c>
      <c r="D111" s="26">
        <v>4</v>
      </c>
      <c r="E111" s="27">
        <v>3</v>
      </c>
      <c r="F111" s="44">
        <v>2</v>
      </c>
      <c r="G111" s="29">
        <v>1</v>
      </c>
      <c r="H111" s="30" t="s">
        <v>40</v>
      </c>
      <c r="I111" s="31" t="s">
        <v>0</v>
      </c>
      <c r="J111" s="11"/>
    </row>
    <row r="112" spans="1:10" x14ac:dyDescent="0.25">
      <c r="B112" s="32" t="s">
        <v>41</v>
      </c>
      <c r="C112" s="2">
        <v>1</v>
      </c>
      <c r="D112" s="2">
        <v>1</v>
      </c>
      <c r="E112" s="2">
        <v>1</v>
      </c>
      <c r="F112" s="2">
        <v>1</v>
      </c>
      <c r="G112" s="2">
        <v>1</v>
      </c>
      <c r="H112" s="33">
        <v>1</v>
      </c>
      <c r="I112" s="34">
        <f>C112+D112+E112+F112+G112+H112</f>
        <v>6</v>
      </c>
      <c r="J112" s="11"/>
    </row>
    <row r="113" spans="1:10" x14ac:dyDescent="0.25">
      <c r="B113" s="35" t="s">
        <v>42</v>
      </c>
      <c r="C113" s="2">
        <v>1</v>
      </c>
      <c r="D113" s="2">
        <v>1</v>
      </c>
      <c r="E113" s="2">
        <v>1</v>
      </c>
      <c r="F113" s="2">
        <v>1</v>
      </c>
      <c r="G113" s="2">
        <v>1</v>
      </c>
      <c r="H113" s="33">
        <v>1</v>
      </c>
      <c r="I113" s="34">
        <f t="shared" ref="I113:I118" si="7">C113+D113+E113+F113+G113+H113</f>
        <v>6</v>
      </c>
      <c r="J113" s="11"/>
    </row>
    <row r="114" spans="1:10" x14ac:dyDescent="0.25">
      <c r="B114" s="36" t="s">
        <v>43</v>
      </c>
      <c r="C114" s="2">
        <v>1</v>
      </c>
      <c r="D114" s="2">
        <v>1</v>
      </c>
      <c r="E114" s="2">
        <v>1</v>
      </c>
      <c r="F114" s="2">
        <v>1</v>
      </c>
      <c r="G114" s="2">
        <v>1</v>
      </c>
      <c r="H114" s="33">
        <v>1</v>
      </c>
      <c r="I114" s="34">
        <f t="shared" si="7"/>
        <v>6</v>
      </c>
      <c r="J114" s="11"/>
    </row>
    <row r="115" spans="1:10" x14ac:dyDescent="0.25">
      <c r="B115" s="37" t="s">
        <v>44</v>
      </c>
      <c r="C115" s="2">
        <v>1</v>
      </c>
      <c r="D115" s="2">
        <v>1</v>
      </c>
      <c r="E115" s="2">
        <v>1</v>
      </c>
      <c r="F115" s="2">
        <v>1</v>
      </c>
      <c r="G115" s="2">
        <v>1</v>
      </c>
      <c r="H115" s="33">
        <v>1</v>
      </c>
      <c r="I115" s="34">
        <f t="shared" si="7"/>
        <v>6</v>
      </c>
      <c r="J115" s="11"/>
    </row>
    <row r="116" spans="1:10" x14ac:dyDescent="0.25">
      <c r="B116" s="38" t="s">
        <v>45</v>
      </c>
      <c r="C116" s="2">
        <v>1</v>
      </c>
      <c r="D116" s="2">
        <v>1</v>
      </c>
      <c r="E116" s="2">
        <v>1</v>
      </c>
      <c r="F116" s="2">
        <v>1</v>
      </c>
      <c r="G116" s="2">
        <v>1</v>
      </c>
      <c r="H116" s="33">
        <v>1</v>
      </c>
      <c r="I116" s="34">
        <f t="shared" si="7"/>
        <v>6</v>
      </c>
      <c r="J116" s="11"/>
    </row>
    <row r="117" spans="1:10" x14ac:dyDescent="0.25">
      <c r="B117" s="39" t="s">
        <v>46</v>
      </c>
      <c r="C117" s="2">
        <v>1</v>
      </c>
      <c r="D117" s="2">
        <v>1</v>
      </c>
      <c r="E117" s="2">
        <v>1</v>
      </c>
      <c r="F117" s="2">
        <v>1</v>
      </c>
      <c r="G117" s="2">
        <v>1</v>
      </c>
      <c r="H117" s="33">
        <v>1</v>
      </c>
      <c r="I117" s="34">
        <f t="shared" si="7"/>
        <v>6</v>
      </c>
      <c r="J117" s="11"/>
    </row>
    <row r="118" spans="1:10" x14ac:dyDescent="0.25">
      <c r="B118" s="49" t="s">
        <v>67</v>
      </c>
      <c r="C118" s="2">
        <v>2</v>
      </c>
      <c r="D118" s="2">
        <v>2</v>
      </c>
      <c r="E118" s="2">
        <v>2</v>
      </c>
      <c r="F118" s="2">
        <v>2</v>
      </c>
      <c r="G118" s="2">
        <v>2</v>
      </c>
      <c r="H118" s="2">
        <v>2</v>
      </c>
      <c r="I118" s="34">
        <f t="shared" si="7"/>
        <v>12</v>
      </c>
      <c r="J118" s="11"/>
    </row>
    <row r="119" spans="1:10" x14ac:dyDescent="0.25">
      <c r="B119" s="40" t="s">
        <v>47</v>
      </c>
      <c r="C119" s="47" t="s">
        <v>48</v>
      </c>
      <c r="D119" s="47" t="s">
        <v>49</v>
      </c>
      <c r="E119" s="47" t="s">
        <v>50</v>
      </c>
      <c r="F119" s="47" t="s">
        <v>51</v>
      </c>
      <c r="G119" s="47" t="s">
        <v>52</v>
      </c>
      <c r="H119" s="48" t="s">
        <v>40</v>
      </c>
      <c r="I119" s="40" t="s">
        <v>0</v>
      </c>
      <c r="J119" s="11"/>
    </row>
    <row r="120" spans="1:10" x14ac:dyDescent="0.25">
      <c r="B120" s="42" t="s">
        <v>69</v>
      </c>
      <c r="C120" s="2">
        <v>1</v>
      </c>
      <c r="D120" s="2">
        <v>1</v>
      </c>
      <c r="E120" s="2">
        <v>1</v>
      </c>
      <c r="F120" s="2">
        <v>1</v>
      </c>
      <c r="G120" s="2">
        <v>1</v>
      </c>
      <c r="H120" s="33">
        <v>1</v>
      </c>
      <c r="I120" s="34">
        <f>SUM(C120:H120)</f>
        <v>6</v>
      </c>
      <c r="J120" s="11"/>
    </row>
    <row r="121" spans="1:10" x14ac:dyDescent="0.25">
      <c r="A121" s="11"/>
    </row>
    <row r="122" spans="1:10" s="45" customFormat="1" x14ac:dyDescent="0.25"/>
    <row r="124" spans="1:10" x14ac:dyDescent="0.25">
      <c r="B124" s="2" t="s">
        <v>35</v>
      </c>
      <c r="C124" s="58" t="s">
        <v>36</v>
      </c>
      <c r="D124" s="59"/>
      <c r="E124" s="59"/>
      <c r="F124" s="59"/>
      <c r="G124" s="59"/>
      <c r="H124" s="60"/>
      <c r="I124" s="18"/>
      <c r="J124" s="18"/>
    </row>
    <row r="125" spans="1:10" x14ac:dyDescent="0.25">
      <c r="B125" s="2" t="s">
        <v>59</v>
      </c>
      <c r="C125" s="19" t="s">
        <v>37</v>
      </c>
      <c r="D125" s="20" t="s">
        <v>2</v>
      </c>
      <c r="E125" s="21" t="s">
        <v>38</v>
      </c>
      <c r="F125" s="22" t="s">
        <v>4</v>
      </c>
      <c r="G125" s="23" t="s">
        <v>39</v>
      </c>
      <c r="H125" s="24" t="s">
        <v>40</v>
      </c>
      <c r="I125" s="18"/>
      <c r="J125" s="18"/>
    </row>
    <row r="126" spans="1:10" x14ac:dyDescent="0.25">
      <c r="B126" s="2"/>
      <c r="C126" s="43">
        <v>5</v>
      </c>
      <c r="D126" s="26">
        <v>4</v>
      </c>
      <c r="E126" s="27">
        <v>3</v>
      </c>
      <c r="F126" s="44">
        <v>2</v>
      </c>
      <c r="G126" s="29">
        <v>1</v>
      </c>
      <c r="H126" s="30" t="s">
        <v>40</v>
      </c>
      <c r="I126" s="31" t="s">
        <v>0</v>
      </c>
      <c r="J126" s="11"/>
    </row>
    <row r="127" spans="1:10" x14ac:dyDescent="0.25">
      <c r="B127" s="32" t="s">
        <v>41</v>
      </c>
      <c r="C127" s="2">
        <v>1</v>
      </c>
      <c r="D127" s="2">
        <v>1</v>
      </c>
      <c r="E127" s="2">
        <v>1</v>
      </c>
      <c r="F127" s="2">
        <v>1</v>
      </c>
      <c r="G127" s="2">
        <v>1</v>
      </c>
      <c r="H127" s="33">
        <v>1</v>
      </c>
      <c r="I127" s="34">
        <f>C127+D127+E127+F127+G127+H127</f>
        <v>6</v>
      </c>
      <c r="J127" s="11"/>
    </row>
    <row r="128" spans="1:10" x14ac:dyDescent="0.25">
      <c r="B128" s="35" t="s">
        <v>42</v>
      </c>
      <c r="C128" s="2">
        <v>1</v>
      </c>
      <c r="D128" s="2">
        <v>1</v>
      </c>
      <c r="E128" s="2">
        <v>1</v>
      </c>
      <c r="F128" s="2">
        <v>1</v>
      </c>
      <c r="G128" s="2">
        <v>1</v>
      </c>
      <c r="H128" s="33">
        <v>1</v>
      </c>
      <c r="I128" s="34">
        <f t="shared" ref="I128:I133" si="8">C128+D128+E128+F128+G128+H128</f>
        <v>6</v>
      </c>
      <c r="J128" s="11"/>
    </row>
    <row r="129" spans="1:10" x14ac:dyDescent="0.25">
      <c r="B129" s="36" t="s">
        <v>43</v>
      </c>
      <c r="C129" s="2">
        <v>1</v>
      </c>
      <c r="D129" s="2">
        <v>1</v>
      </c>
      <c r="E129" s="2">
        <v>1</v>
      </c>
      <c r="F129" s="2">
        <v>1</v>
      </c>
      <c r="G129" s="2">
        <v>1</v>
      </c>
      <c r="H129" s="33">
        <v>1</v>
      </c>
      <c r="I129" s="34">
        <f t="shared" si="8"/>
        <v>6</v>
      </c>
      <c r="J129" s="11"/>
    </row>
    <row r="130" spans="1:10" x14ac:dyDescent="0.25">
      <c r="B130" s="37" t="s">
        <v>44</v>
      </c>
      <c r="C130" s="2">
        <v>1</v>
      </c>
      <c r="D130" s="2">
        <v>1</v>
      </c>
      <c r="E130" s="2">
        <v>1</v>
      </c>
      <c r="F130" s="2">
        <v>1</v>
      </c>
      <c r="G130" s="2">
        <v>1</v>
      </c>
      <c r="H130" s="33">
        <v>1</v>
      </c>
      <c r="I130" s="34">
        <f t="shared" si="8"/>
        <v>6</v>
      </c>
      <c r="J130" s="11"/>
    </row>
    <row r="131" spans="1:10" x14ac:dyDescent="0.25">
      <c r="B131" s="38" t="s">
        <v>45</v>
      </c>
      <c r="C131" s="2">
        <v>1</v>
      </c>
      <c r="D131" s="2">
        <v>1</v>
      </c>
      <c r="E131" s="2">
        <v>1</v>
      </c>
      <c r="F131" s="2">
        <v>1</v>
      </c>
      <c r="G131" s="2">
        <v>1</v>
      </c>
      <c r="H131" s="33">
        <v>1</v>
      </c>
      <c r="I131" s="34">
        <f t="shared" si="8"/>
        <v>6</v>
      </c>
      <c r="J131" s="11"/>
    </row>
    <row r="132" spans="1:10" x14ac:dyDescent="0.25">
      <c r="B132" s="39" t="s">
        <v>46</v>
      </c>
      <c r="C132" s="2">
        <v>1</v>
      </c>
      <c r="D132" s="2">
        <v>1</v>
      </c>
      <c r="E132" s="2">
        <v>1</v>
      </c>
      <c r="F132" s="2">
        <v>1</v>
      </c>
      <c r="G132" s="2">
        <v>1</v>
      </c>
      <c r="H132" s="33">
        <v>1</v>
      </c>
      <c r="I132" s="34">
        <f t="shared" si="8"/>
        <v>6</v>
      </c>
      <c r="J132" s="11"/>
    </row>
    <row r="133" spans="1:10" x14ac:dyDescent="0.25">
      <c r="B133" s="49" t="s">
        <v>67</v>
      </c>
      <c r="C133" s="2">
        <v>2</v>
      </c>
      <c r="D133" s="2">
        <v>2</v>
      </c>
      <c r="E133" s="2">
        <v>2</v>
      </c>
      <c r="F133" s="2">
        <v>2</v>
      </c>
      <c r="G133" s="2">
        <v>2</v>
      </c>
      <c r="H133" s="2">
        <v>2</v>
      </c>
      <c r="I133" s="34">
        <f t="shared" si="8"/>
        <v>12</v>
      </c>
      <c r="J133" s="11"/>
    </row>
    <row r="134" spans="1:10" x14ac:dyDescent="0.25">
      <c r="B134" s="40" t="s">
        <v>47</v>
      </c>
      <c r="C134" s="47" t="s">
        <v>48</v>
      </c>
      <c r="D134" s="47" t="s">
        <v>49</v>
      </c>
      <c r="E134" s="47" t="s">
        <v>50</v>
      </c>
      <c r="F134" s="47" t="s">
        <v>51</v>
      </c>
      <c r="G134" s="47" t="s">
        <v>52</v>
      </c>
      <c r="H134" s="48" t="s">
        <v>40</v>
      </c>
      <c r="I134" s="40" t="s">
        <v>0</v>
      </c>
      <c r="J134" s="11"/>
    </row>
    <row r="135" spans="1:10" x14ac:dyDescent="0.25">
      <c r="B135" s="42" t="s">
        <v>69</v>
      </c>
      <c r="C135" s="2">
        <v>1</v>
      </c>
      <c r="D135" s="2">
        <v>1</v>
      </c>
      <c r="E135" s="2">
        <v>1</v>
      </c>
      <c r="F135" s="2">
        <v>1</v>
      </c>
      <c r="G135" s="2">
        <v>1</v>
      </c>
      <c r="H135" s="33">
        <v>1</v>
      </c>
      <c r="I135" s="34">
        <f>SUM(C135:H135)</f>
        <v>6</v>
      </c>
      <c r="J135" s="11"/>
    </row>
    <row r="136" spans="1:10" x14ac:dyDescent="0.25">
      <c r="A136" s="11"/>
    </row>
    <row r="137" spans="1:10" s="45" customFormat="1" x14ac:dyDescent="0.25"/>
    <row r="139" spans="1:10" x14ac:dyDescent="0.25">
      <c r="B139" s="2" t="s">
        <v>35</v>
      </c>
      <c r="C139" s="58" t="s">
        <v>36</v>
      </c>
      <c r="D139" s="59"/>
      <c r="E139" s="59"/>
      <c r="F139" s="59"/>
      <c r="G139" s="59"/>
      <c r="H139" s="60"/>
      <c r="I139" s="18"/>
      <c r="J139" s="18"/>
    </row>
    <row r="140" spans="1:10" x14ac:dyDescent="0.25">
      <c r="B140" s="2" t="s">
        <v>60</v>
      </c>
      <c r="C140" s="19" t="s">
        <v>37</v>
      </c>
      <c r="D140" s="20" t="s">
        <v>2</v>
      </c>
      <c r="E140" s="21" t="s">
        <v>38</v>
      </c>
      <c r="F140" s="22" t="s">
        <v>4</v>
      </c>
      <c r="G140" s="23" t="s">
        <v>39</v>
      </c>
      <c r="H140" s="24" t="s">
        <v>40</v>
      </c>
      <c r="I140" s="18"/>
      <c r="J140" s="18"/>
    </row>
    <row r="141" spans="1:10" x14ac:dyDescent="0.25">
      <c r="B141" s="2"/>
      <c r="C141" s="43">
        <v>5</v>
      </c>
      <c r="D141" s="26">
        <v>4</v>
      </c>
      <c r="E141" s="27">
        <v>3</v>
      </c>
      <c r="F141" s="44">
        <v>2</v>
      </c>
      <c r="G141" s="29">
        <v>1</v>
      </c>
      <c r="H141" s="30" t="s">
        <v>40</v>
      </c>
      <c r="I141" s="31" t="s">
        <v>0</v>
      </c>
      <c r="J141" s="11"/>
    </row>
    <row r="142" spans="1:10" x14ac:dyDescent="0.25">
      <c r="B142" s="32" t="s">
        <v>41</v>
      </c>
      <c r="C142" s="2">
        <v>1</v>
      </c>
      <c r="D142" s="2">
        <v>1</v>
      </c>
      <c r="E142" s="2">
        <v>1</v>
      </c>
      <c r="F142" s="2">
        <v>1</v>
      </c>
      <c r="G142" s="2">
        <v>1</v>
      </c>
      <c r="H142" s="33">
        <v>1</v>
      </c>
      <c r="I142" s="34">
        <f>C142+D142+E142+F142+G142+H142</f>
        <v>6</v>
      </c>
      <c r="J142" s="11"/>
    </row>
    <row r="143" spans="1:10" x14ac:dyDescent="0.25">
      <c r="B143" s="35" t="s">
        <v>42</v>
      </c>
      <c r="C143" s="2">
        <v>1</v>
      </c>
      <c r="D143" s="2">
        <v>1</v>
      </c>
      <c r="E143" s="2">
        <v>1</v>
      </c>
      <c r="F143" s="2">
        <v>1</v>
      </c>
      <c r="G143" s="2">
        <v>1</v>
      </c>
      <c r="H143" s="33">
        <v>1</v>
      </c>
      <c r="I143" s="34">
        <f t="shared" ref="I143:I148" si="9">C143+D143+E143+F143+G143+H143</f>
        <v>6</v>
      </c>
      <c r="J143" s="11"/>
    </row>
    <row r="144" spans="1:10" x14ac:dyDescent="0.25">
      <c r="B144" s="36" t="s">
        <v>43</v>
      </c>
      <c r="C144" s="2">
        <v>1</v>
      </c>
      <c r="D144" s="2">
        <v>1</v>
      </c>
      <c r="E144" s="2">
        <v>1</v>
      </c>
      <c r="F144" s="2">
        <v>1</v>
      </c>
      <c r="G144" s="2">
        <v>1</v>
      </c>
      <c r="H144" s="33">
        <v>1</v>
      </c>
      <c r="I144" s="34">
        <f t="shared" si="9"/>
        <v>6</v>
      </c>
      <c r="J144" s="11"/>
    </row>
    <row r="145" spans="1:10" x14ac:dyDescent="0.25">
      <c r="B145" s="37" t="s">
        <v>44</v>
      </c>
      <c r="C145" s="2">
        <v>1</v>
      </c>
      <c r="D145" s="2">
        <v>1</v>
      </c>
      <c r="E145" s="2">
        <v>1</v>
      </c>
      <c r="F145" s="2">
        <v>1</v>
      </c>
      <c r="G145" s="2">
        <v>1</v>
      </c>
      <c r="H145" s="33">
        <v>1</v>
      </c>
      <c r="I145" s="34">
        <f t="shared" si="9"/>
        <v>6</v>
      </c>
      <c r="J145" s="11"/>
    </row>
    <row r="146" spans="1:10" x14ac:dyDescent="0.25">
      <c r="B146" s="38" t="s">
        <v>45</v>
      </c>
      <c r="C146" s="2">
        <v>1</v>
      </c>
      <c r="D146" s="2">
        <v>1</v>
      </c>
      <c r="E146" s="2">
        <v>1</v>
      </c>
      <c r="F146" s="2">
        <v>1</v>
      </c>
      <c r="G146" s="2">
        <v>1</v>
      </c>
      <c r="H146" s="33">
        <v>1</v>
      </c>
      <c r="I146" s="34">
        <f t="shared" si="9"/>
        <v>6</v>
      </c>
      <c r="J146" s="11"/>
    </row>
    <row r="147" spans="1:10" x14ac:dyDescent="0.25">
      <c r="B147" s="39" t="s">
        <v>46</v>
      </c>
      <c r="C147" s="2">
        <v>1</v>
      </c>
      <c r="D147" s="2">
        <v>1</v>
      </c>
      <c r="E147" s="2">
        <v>1</v>
      </c>
      <c r="F147" s="2">
        <v>1</v>
      </c>
      <c r="G147" s="2">
        <v>1</v>
      </c>
      <c r="H147" s="33">
        <v>1</v>
      </c>
      <c r="I147" s="34">
        <f t="shared" si="9"/>
        <v>6</v>
      </c>
      <c r="J147" s="11"/>
    </row>
    <row r="148" spans="1:10" x14ac:dyDescent="0.25">
      <c r="B148" s="49" t="s">
        <v>67</v>
      </c>
      <c r="C148" s="2">
        <v>2</v>
      </c>
      <c r="D148" s="2">
        <v>2</v>
      </c>
      <c r="E148" s="2">
        <v>2</v>
      </c>
      <c r="F148" s="2">
        <v>2</v>
      </c>
      <c r="G148" s="2">
        <v>2</v>
      </c>
      <c r="H148" s="2">
        <v>2</v>
      </c>
      <c r="I148" s="34">
        <f t="shared" si="9"/>
        <v>12</v>
      </c>
      <c r="J148" s="11"/>
    </row>
    <row r="149" spans="1:10" x14ac:dyDescent="0.25">
      <c r="B149" s="40" t="s">
        <v>47</v>
      </c>
      <c r="C149" s="47" t="s">
        <v>48</v>
      </c>
      <c r="D149" s="47" t="s">
        <v>49</v>
      </c>
      <c r="E149" s="47" t="s">
        <v>50</v>
      </c>
      <c r="F149" s="47" t="s">
        <v>51</v>
      </c>
      <c r="G149" s="47" t="s">
        <v>52</v>
      </c>
      <c r="H149" s="48" t="s">
        <v>40</v>
      </c>
      <c r="I149" s="40" t="s">
        <v>0</v>
      </c>
      <c r="J149" s="11"/>
    </row>
    <row r="150" spans="1:10" x14ac:dyDescent="0.25">
      <c r="B150" s="42" t="s">
        <v>69</v>
      </c>
      <c r="C150" s="2">
        <v>1</v>
      </c>
      <c r="D150" s="2">
        <v>1</v>
      </c>
      <c r="E150" s="2">
        <v>1</v>
      </c>
      <c r="F150" s="2">
        <v>1</v>
      </c>
      <c r="G150" s="2">
        <v>1</v>
      </c>
      <c r="H150" s="33">
        <v>1</v>
      </c>
      <c r="I150" s="34">
        <f>SUM(C150:H150)</f>
        <v>6</v>
      </c>
      <c r="J150" s="11"/>
    </row>
    <row r="151" spans="1:10" x14ac:dyDescent="0.25">
      <c r="A151" s="11"/>
    </row>
    <row r="152" spans="1:10" s="45" customFormat="1" x14ac:dyDescent="0.25"/>
    <row r="153" spans="1:10" x14ac:dyDescent="0.25">
      <c r="A153" s="11"/>
    </row>
  </sheetData>
  <mergeCells count="10">
    <mergeCell ref="C34:H34"/>
    <mergeCell ref="C4:H4"/>
    <mergeCell ref="C19:H19"/>
    <mergeCell ref="C64:H64"/>
    <mergeCell ref="C49:H49"/>
    <mergeCell ref="C109:H109"/>
    <mergeCell ref="C94:H94"/>
    <mergeCell ref="C79:H79"/>
    <mergeCell ref="C139:H139"/>
    <mergeCell ref="C124:H12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P56"/>
  <sheetViews>
    <sheetView topLeftCell="A25" zoomScale="85" zoomScaleNormal="85" workbookViewId="0">
      <selection activeCell="J38" sqref="J38"/>
    </sheetView>
  </sheetViews>
  <sheetFormatPr baseColWidth="10" defaultRowHeight="15" x14ac:dyDescent="0.25"/>
  <cols>
    <col min="10" max="10" width="11.85546875" bestFit="1" customWidth="1"/>
  </cols>
  <sheetData>
    <row r="1" spans="1:16" x14ac:dyDescent="0.25">
      <c r="A1" s="1" t="s">
        <v>22</v>
      </c>
      <c r="I1" s="1" t="s">
        <v>26</v>
      </c>
    </row>
    <row r="3" spans="1:16" x14ac:dyDescent="0.25">
      <c r="A3" s="2" t="s">
        <v>1</v>
      </c>
      <c r="B3" s="2">
        <f>TABULACION1!C7+TABULACION1!C22+TABULACION1!C37+TABULACION1!C52+TABULACION1!C67+TABULACION1!C82+TABULACION1!C97+TABULACION1!C112+TABULACION1!C127+TABULACION1!C142</f>
        <v>8</v>
      </c>
      <c r="I3" s="2" t="s">
        <v>1</v>
      </c>
      <c r="J3" s="2">
        <f>TABULACION1!C11+TABULACION1!C26+TABULACION1!C41+TABULACION1!C55+TABULACION1!C71+TABULACION1!C86+TABULACION1!C101+TABULACION1!C116+TABULACION1!C131+TABULACION1!C146</f>
        <v>8</v>
      </c>
    </row>
    <row r="4" spans="1:16" x14ac:dyDescent="0.25">
      <c r="A4" s="2" t="s">
        <v>2</v>
      </c>
      <c r="B4" s="2">
        <f>TABULACION1!D7+TABULACION1!D22+TABULACION1!D37+TABULACION1!D52+TABULACION1!D67+TABULACION1!D82+TABULACION1!D97+TABULACION1!D112+TABULACION1!D127+TABULACION1!D142</f>
        <v>8</v>
      </c>
      <c r="I4" s="2" t="s">
        <v>2</v>
      </c>
      <c r="J4" s="2">
        <f>TABULACION1!D11+TABULACION1!D26+TABULACION1!D41+TABULACION1!D55+TABULACION1!D71+TABULACION1!D86+TABULACION1!D101+TABULACION1!D116+TABULACION1!D131+TABULACION1!D146</f>
        <v>8</v>
      </c>
    </row>
    <row r="5" spans="1:16" x14ac:dyDescent="0.25">
      <c r="A5" s="2" t="s">
        <v>3</v>
      </c>
      <c r="B5" s="2">
        <f>TABULACION1!E7+TABULACION1!E22+TABULACION1!E37+TABULACION1!E52+TABULACION1!E67+TABULACION1!E82+TABULACION1!E97+TABULACION1!E112+TABULACION1!E127+TABULACION1!E142</f>
        <v>8</v>
      </c>
      <c r="I5" s="2" t="s">
        <v>3</v>
      </c>
      <c r="J5" s="2">
        <f>TABULACION1!E11+TABULACION1!E26+TABULACION1!E41+TABULACION1!E55+TABULACION1!E71+TABULACION1!E86+TABULACION1!E101+TABULACION1!E116+TABULACION1!E131+TABULACION1!E146</f>
        <v>8</v>
      </c>
    </row>
    <row r="6" spans="1:16" x14ac:dyDescent="0.25">
      <c r="A6" s="4" t="s">
        <v>4</v>
      </c>
      <c r="B6" s="2">
        <f>TABULACION1!F7+TABULACION1!F22+TABULACION1!F37+TABULACION1!F52+TABULACION1!F67+TABULACION1!F82+TABULACION1!F97+TABULACION1!F112+TABULACION1!F127+TABULACION1!F142</f>
        <v>8</v>
      </c>
      <c r="I6" s="4" t="s">
        <v>4</v>
      </c>
      <c r="J6" s="2">
        <f>TABULACION1!F11+TABULACION1!F26+TABULACION1!F41+TABULACION1!F55+TABULACION1!F71+TABULACION1!F86+TABULACION1!F101+TABULACION1!F116+TABULACION1!F131+TABULACION1!F146</f>
        <v>8</v>
      </c>
    </row>
    <row r="7" spans="1:16" x14ac:dyDescent="0.25">
      <c r="A7" s="4" t="s">
        <v>5</v>
      </c>
      <c r="B7" s="2">
        <f>TABULACION1!G7+TABULACION1!G22+TABULACION1!G37+TABULACION1!G52+TABULACION1!G67+TABULACION1!G82+TABULACION1!G97+TABULACION1!G112+TABULACION1!G127+TABULACION1!G142</f>
        <v>8</v>
      </c>
      <c r="I7" s="4" t="s">
        <v>5</v>
      </c>
      <c r="J7" s="2">
        <f>TABULACION1!G11+TABULACION1!G26+TABULACION1!G41+TABULACION1!G55+TABULACION1!G71+TABULACION1!G86+TABULACION1!G101+TABULACION1!G116+TABULACION1!G131+TABULACION1!G146</f>
        <v>8</v>
      </c>
    </row>
    <row r="8" spans="1:16" x14ac:dyDescent="0.25">
      <c r="A8" s="4" t="s">
        <v>6</v>
      </c>
      <c r="B8" s="2">
        <f>TABULACION1!H7+TABULACION1!H22+TABULACION1!H37+TABULACION1!H52+TABULACION1!H67+TABULACION1!H82+TABULACION1!H97+TABULACION1!H112+TABULACION1!H127+TABULACION1!H142</f>
        <v>8</v>
      </c>
      <c r="I8" s="4" t="s">
        <v>6</v>
      </c>
      <c r="J8" s="2">
        <f>TABULACION1!H11+TABULACION1!H26+TABULACION1!H41+TABULACION1!H55+TABULACION1!H71+TABULACION1!H86+TABULACION1!H101+TABULACION1!H116+TABULACION1!H131+TABULACION1!H146</f>
        <v>8</v>
      </c>
    </row>
    <row r="9" spans="1:16" x14ac:dyDescent="0.25">
      <c r="A9" s="3" t="s">
        <v>0</v>
      </c>
      <c r="B9" s="3">
        <f>SUM(B3:B8)</f>
        <v>48</v>
      </c>
      <c r="I9" s="3" t="s">
        <v>0</v>
      </c>
      <c r="J9" s="3">
        <f>SUM(J3:J8)</f>
        <v>48</v>
      </c>
    </row>
    <row r="16" spans="1:16" ht="15" customHeight="1" x14ac:dyDescent="0.25">
      <c r="A16" s="1" t="s">
        <v>23</v>
      </c>
      <c r="I16" s="61" t="s">
        <v>27</v>
      </c>
      <c r="J16" s="61"/>
      <c r="K16" s="61"/>
      <c r="L16" s="61"/>
      <c r="M16" s="6"/>
      <c r="N16" s="6"/>
      <c r="O16" s="6"/>
      <c r="P16" s="6"/>
    </row>
    <row r="17" spans="1:16" x14ac:dyDescent="0.25">
      <c r="I17" s="6"/>
      <c r="J17" s="6"/>
      <c r="K17" s="6"/>
      <c r="L17" s="6"/>
      <c r="M17" s="6"/>
      <c r="N17" s="6"/>
      <c r="O17" s="6"/>
      <c r="P17" s="6"/>
    </row>
    <row r="18" spans="1:16" x14ac:dyDescent="0.25">
      <c r="A18" s="2" t="s">
        <v>1</v>
      </c>
      <c r="B18" s="2">
        <f>TABULACION1!C8+TABULACION1!C23+TABULACION1!C38+TABULACION1!C52+TABULACION1!C68+TABULACION1!C83+TABULACION1!C98+TABULACION1!C113+TABULACION1!C128+TABULACION1!C143</f>
        <v>8</v>
      </c>
      <c r="I18" s="2" t="s">
        <v>1</v>
      </c>
      <c r="J18" s="5">
        <f>TABULACION1!C12+TABULACION1!C27+TABULACION1!C42+TABULACION1!C56+TABULACION1!C72+TABULACION1!C87+TABULACION1!C102+TABULACION1!C117+TABULACION1!C132+TABULACION1!C147</f>
        <v>8</v>
      </c>
    </row>
    <row r="19" spans="1:16" x14ac:dyDescent="0.25">
      <c r="A19" s="2" t="s">
        <v>2</v>
      </c>
      <c r="B19" s="2">
        <f>TABULACION1!D8+TABULACION1!D23+TABULACION1!D38+TABULACION1!D52+TABULACION1!D68+TABULACION1!D83+TABULACION1!D98+TABULACION1!D113+TABULACION1!D128+TABULACION1!D143</f>
        <v>8</v>
      </c>
      <c r="I19" s="2" t="s">
        <v>2</v>
      </c>
      <c r="J19" s="5">
        <f>TABULACION1!D12+TABULACION1!D27+TABULACION1!D42+TABULACION1!D56+TABULACION1!D72+TABULACION1!D87+TABULACION1!D102+TABULACION1!D117+TABULACION1!D132+TABULACION1!D147</f>
        <v>8</v>
      </c>
    </row>
    <row r="20" spans="1:16" x14ac:dyDescent="0.25">
      <c r="A20" s="2" t="s">
        <v>3</v>
      </c>
      <c r="B20" s="2">
        <f>TABULACION1!E8+TABULACION1!E23+TABULACION1!E38+TABULACION1!E52+TABULACION1!E68+TABULACION1!E83+TABULACION1!E98+TABULACION1!E113+TABULACION1!E128+TABULACION1!E143</f>
        <v>8</v>
      </c>
      <c r="I20" s="2" t="s">
        <v>3</v>
      </c>
      <c r="J20" s="5">
        <f>TABULACION1!E12+TABULACION1!E27+TABULACION1!E42+TABULACION1!E56+TABULACION1!E72+TABULACION1!E87+TABULACION1!E102+TABULACION1!E117+TABULACION1!E132+TABULACION1!E147</f>
        <v>8</v>
      </c>
    </row>
    <row r="21" spans="1:16" x14ac:dyDescent="0.25">
      <c r="A21" s="4" t="s">
        <v>4</v>
      </c>
      <c r="B21" s="2">
        <f>TABULACION1!F8+TABULACION1!F23+TABULACION1!F38+TABULACION1!F52+TABULACION1!F68+TABULACION1!F83+TABULACION1!F98+TABULACION1!F113+TABULACION1!F128+TABULACION1!F143</f>
        <v>8</v>
      </c>
      <c r="I21" s="4" t="s">
        <v>4</v>
      </c>
      <c r="J21" s="5">
        <f>TABULACION1!F12+TABULACION1!F27+TABULACION1!F42+TABULACION1!F56+TABULACION1!F72+TABULACION1!F87+TABULACION1!F102+TABULACION1!F117+TABULACION1!F132+TABULACION1!F147</f>
        <v>8</v>
      </c>
    </row>
    <row r="22" spans="1:16" x14ac:dyDescent="0.25">
      <c r="A22" s="4" t="s">
        <v>5</v>
      </c>
      <c r="B22" s="2">
        <f>TABULACION1!G8+TABULACION1!G23+TABULACION1!G38+TABULACION1!G52+TABULACION1!G68+TABULACION1!G83+TABULACION1!G98+TABULACION1!G113+TABULACION1!G128+TABULACION1!G143</f>
        <v>8</v>
      </c>
      <c r="I22" s="4" t="s">
        <v>5</v>
      </c>
      <c r="J22" s="5">
        <f>TABULACION1!G12+TABULACION1!G27+TABULACION1!G42+TABULACION1!G56+TABULACION1!G72+TABULACION1!G87+TABULACION1!G102+TABULACION1!G117+TABULACION1!G132+TABULACION1!G147</f>
        <v>8</v>
      </c>
    </row>
    <row r="23" spans="1:16" x14ac:dyDescent="0.25">
      <c r="A23" s="4" t="s">
        <v>6</v>
      </c>
      <c r="B23" s="2">
        <f>TABULACION1!H8+TABULACION1!H23+TABULACION1!H38+TABULACION1!H52+TABULACION1!H68+TABULACION1!H83+TABULACION1!H98+TABULACION1!H113+TABULACION1!H128+TABULACION1!H143</f>
        <v>8</v>
      </c>
      <c r="I23" s="4" t="s">
        <v>6</v>
      </c>
      <c r="J23" s="5">
        <f>TABULACION1!H12+TABULACION1!H27+TABULACION1!H42+TABULACION1!H56+TABULACION1!H72+TABULACION1!H87+TABULACION1!H102+TABULACION1!H117+TABULACION1!H132+TABULACION1!H147</f>
        <v>8</v>
      </c>
    </row>
    <row r="24" spans="1:16" x14ac:dyDescent="0.25">
      <c r="A24" s="3" t="s">
        <v>0</v>
      </c>
      <c r="B24" s="3">
        <f>SUM(B18:B23)</f>
        <v>48</v>
      </c>
      <c r="I24" s="3" t="s">
        <v>0</v>
      </c>
      <c r="J24" s="3">
        <f>SUM(J18:J23)</f>
        <v>48</v>
      </c>
    </row>
    <row r="31" spans="1:16" x14ac:dyDescent="0.25">
      <c r="A31" s="1" t="s">
        <v>24</v>
      </c>
      <c r="I31" s="61" t="s">
        <v>72</v>
      </c>
      <c r="J31" s="61"/>
      <c r="K31" s="61"/>
      <c r="L31" s="61"/>
      <c r="M31" s="6"/>
      <c r="N31" s="6"/>
      <c r="O31" s="6"/>
    </row>
    <row r="32" spans="1:16" x14ac:dyDescent="0.25">
      <c r="I32" s="6"/>
      <c r="J32" s="6"/>
      <c r="K32" s="6"/>
      <c r="L32" s="6"/>
      <c r="M32" s="6"/>
      <c r="N32" s="6"/>
      <c r="O32" s="6"/>
    </row>
    <row r="33" spans="1:15" x14ac:dyDescent="0.25">
      <c r="A33" s="2" t="s">
        <v>1</v>
      </c>
      <c r="B33" s="5">
        <f>TABULACION1!C9+TABULACION1!C24+TABULACION1!C39+TABULACION1!C53+TABULACION1!C69+TABULACION1!C84+TABULACION1!C99+TABULACION1!C114+TABULACION1!C129+TABULACION1!C144</f>
        <v>8</v>
      </c>
      <c r="I33" s="2" t="s">
        <v>1</v>
      </c>
      <c r="J33" s="5">
        <f>TABULACION1!C13+TABULACION1!C28+TABULACION1!C43+TABULACION1!C58+TABULACION1!C73+TABULACION1!C88+TABULACION1!C103+TABULACION1!C118+TABULACION1!C133+TABULACION1!C148</f>
        <v>16</v>
      </c>
    </row>
    <row r="34" spans="1:15" x14ac:dyDescent="0.25">
      <c r="A34" s="2" t="s">
        <v>2</v>
      </c>
      <c r="B34" s="5">
        <f>TABULACION1!D9+TABULACION1!D24+TABULACION1!D39+TABULACION1!D53+TABULACION1!D69+TABULACION1!D84+TABULACION1!D99+TABULACION1!D114+TABULACION1!D129+TABULACION1!D144</f>
        <v>8</v>
      </c>
      <c r="I34" s="2" t="s">
        <v>2</v>
      </c>
      <c r="J34" s="53">
        <f>TABULACION1!D13+TABULACION1!D28+TABULACION1!D43+TABULACION1!D58+TABULACION1!D73+TABULACION1!D88+TABULACION1!D103+TABULACION1!D118+TABULACION1!D133+TABULACION1!D148</f>
        <v>16</v>
      </c>
    </row>
    <row r="35" spans="1:15" x14ac:dyDescent="0.25">
      <c r="A35" s="2" t="s">
        <v>3</v>
      </c>
      <c r="B35" s="5">
        <f>TABULACION1!E9+TABULACION1!E24+TABULACION1!E39+TABULACION1!E53+TABULACION1!E69+TABULACION1!E84+TABULACION1!E99+TABULACION1!E114+TABULACION1!E129+TABULACION1!E144</f>
        <v>8</v>
      </c>
      <c r="I35" s="2" t="s">
        <v>3</v>
      </c>
      <c r="J35" s="5">
        <f>TABULACION1!E13+TABULACION1!E28+TABULACION1!E43+TABULACION1!E58+TABULACION1!E73+TABULACION1!E88+TABULACION1!E103+TABULACION1!E118+TABULACION1!E133+TABULACION1!E148</f>
        <v>16</v>
      </c>
    </row>
    <row r="36" spans="1:15" x14ac:dyDescent="0.25">
      <c r="A36" s="4" t="s">
        <v>4</v>
      </c>
      <c r="B36" s="5">
        <f>TABULACION1!F9+TABULACION1!F24+TABULACION1!F39+TABULACION1!F53+TABULACION1!F69+TABULACION1!F84+TABULACION1!F99+TABULACION1!F114+TABULACION1!F129+TABULACION1!F144</f>
        <v>8</v>
      </c>
      <c r="I36" s="4" t="s">
        <v>4</v>
      </c>
      <c r="J36" s="5">
        <f>TABULACION1!F13+TABULACION1!F28+TABULACION1!F43+TABULACION1!F58+TABULACION1!F73+TABULACION1!F88+TABULACION1!F103+TABULACION1!F118+TABULACION1!F133+TABULACION1!F148</f>
        <v>16</v>
      </c>
    </row>
    <row r="37" spans="1:15" x14ac:dyDescent="0.25">
      <c r="A37" s="4" t="s">
        <v>5</v>
      </c>
      <c r="B37" s="5">
        <f>TABULACION1!G9+TABULACION1!G24+TABULACION1!G39+TABULACION1!G53+TABULACION1!G69+TABULACION1!G84+TABULACION1!G99+TABULACION1!G114+TABULACION1!G129+TABULACION1!G144</f>
        <v>8</v>
      </c>
      <c r="I37" s="4" t="s">
        <v>5</v>
      </c>
      <c r="J37" s="5">
        <f>TABULACION1!G13+TABULACION1!G28+TABULACION1!G43+TABULACION1!G58+TABULACION1!G73+TABULACION1!G88+TABULACION1!G103+TABULACION1!G118+TABULACION1!G133+TABULACION1!G148</f>
        <v>16</v>
      </c>
    </row>
    <row r="38" spans="1:15" x14ac:dyDescent="0.25">
      <c r="A38" s="4" t="s">
        <v>6</v>
      </c>
      <c r="B38" s="5">
        <f>TABULACION1!H9+TABULACION1!H24+TABULACION1!H39+TABULACION1!H53+TABULACION1!H69+TABULACION1!H84+TABULACION1!H99+TABULACION1!H114+TABULACION1!H129+TABULACION1!H144</f>
        <v>8</v>
      </c>
      <c r="I38" s="4" t="s">
        <v>6</v>
      </c>
      <c r="J38" s="5">
        <f>TABULACION1!H13+TABULACION1!H28+TABULACION1!H43+TABULACION1!H58+TABULACION1!H73+TABULACION1!H88+TABULACION1!H103+TABULACION1!H118+TABULACION1!H133+TABULACION1!H148</f>
        <v>16</v>
      </c>
    </row>
    <row r="39" spans="1:15" x14ac:dyDescent="0.25">
      <c r="A39" s="3" t="s">
        <v>0</v>
      </c>
      <c r="B39" s="3">
        <f>SUM(B33:B38)</f>
        <v>48</v>
      </c>
      <c r="I39" s="3" t="s">
        <v>0</v>
      </c>
      <c r="J39" s="3">
        <f>SUM(J33:J38)</f>
        <v>96</v>
      </c>
    </row>
    <row r="47" spans="1:15" x14ac:dyDescent="0.25">
      <c r="I47" s="1"/>
    </row>
    <row r="48" spans="1:15" x14ac:dyDescent="0.25">
      <c r="A48" s="1" t="s">
        <v>25</v>
      </c>
      <c r="I48" s="61" t="s">
        <v>68</v>
      </c>
      <c r="J48" s="61"/>
      <c r="K48" s="61"/>
      <c r="L48" s="61"/>
      <c r="M48" s="6"/>
      <c r="N48" s="6"/>
      <c r="O48" s="6"/>
    </row>
    <row r="49" spans="1:15" x14ac:dyDescent="0.25">
      <c r="I49" s="6"/>
      <c r="J49" s="6"/>
      <c r="K49" s="6"/>
      <c r="L49" s="6"/>
      <c r="M49" s="6"/>
      <c r="N49" s="6"/>
      <c r="O49" s="6"/>
    </row>
    <row r="50" spans="1:15" x14ac:dyDescent="0.25">
      <c r="A50" s="2" t="s">
        <v>1</v>
      </c>
      <c r="B50" s="2">
        <f>TABULACION1!C10+TABULACION1!C25+TABULACION1!C40+TABULACION1!C54+TABULACION1!C70+TABULACION1!C85+TABULACION1!C100+TABULACION1!C115+TABULACION1!C130+TABULACION1!C145</f>
        <v>8</v>
      </c>
      <c r="I50" s="2" t="s">
        <v>48</v>
      </c>
      <c r="J50" s="5">
        <f>TABULACION1!C15+TABULACION1!C30+TABULACION1!C45+TABULACION1!C60+TABULACION1!C75+TABULACION1!C90+TABULACION1!C105+TABULACION1!C120+TABULACION1!C135+TABULACION1!C150</f>
        <v>10</v>
      </c>
    </row>
    <row r="51" spans="1:15" x14ac:dyDescent="0.25">
      <c r="A51" s="2" t="s">
        <v>2</v>
      </c>
      <c r="B51" s="2">
        <f>TABULACION1!D10+TABULACION1!D25+TABULACION1!D40+TABULACION1!D54+TABULACION1!D70+TABULACION1!D85+TABULACION1!D100+TABULACION1!D115+TABULACION1!D130+TABULACION1!D145</f>
        <v>8</v>
      </c>
      <c r="I51" s="2" t="s">
        <v>53</v>
      </c>
      <c r="J51" s="5">
        <f>TABULACION1!D15+TABULACION1!D30+TABULACION1!D45+TABULACION1!D60+TABULACION1!D75+TABULACION1!D90+TABULACION1!D105+TABULACION1!D120+TABULACION1!D135+TABULACION1!D150</f>
        <v>10</v>
      </c>
    </row>
    <row r="52" spans="1:15" x14ac:dyDescent="0.25">
      <c r="A52" s="2" t="s">
        <v>3</v>
      </c>
      <c r="B52" s="2">
        <f>TABULACION1!E10+TABULACION1!E25+TABULACION1!E40+TABULACION1!E54+TABULACION1!E70+TABULACION1!E85+TABULACION1!E100+TABULACION1!E115+TABULACION1!E130+TABULACION1!E145</f>
        <v>8</v>
      </c>
      <c r="I52" s="2" t="s">
        <v>50</v>
      </c>
      <c r="J52" s="5">
        <f>TABULACION1!E15+TABULACION1!E30+TABULACION1!E45+TABULACION1!E60+TABULACION1!E75+TABULACION1!E90+TABULACION1!E105+TABULACION1!E120+TABULACION1!E135+TABULACION1!E150</f>
        <v>10</v>
      </c>
    </row>
    <row r="53" spans="1:15" x14ac:dyDescent="0.25">
      <c r="A53" s="4" t="s">
        <v>4</v>
      </c>
      <c r="B53" s="2">
        <f>TABULACION1!F10+TABULACION1!F25+TABULACION1!F40+TABULACION1!F54+TABULACION1!F70+TABULACION1!F85+TABULACION1!F100+TABULACION1!F115+TABULACION1!F130+TABULACION1!F145</f>
        <v>8</v>
      </c>
      <c r="I53" s="4" t="s">
        <v>51</v>
      </c>
      <c r="J53" s="5">
        <f>TABULACION1!F15+TABULACION1!F30+TABULACION1!F45+TABULACION1!F60+TABULACION1!F75+TABULACION1!F90+TABULACION1!F105+TABULACION1!F120+TABULACION1!F135+TABULACION1!F150</f>
        <v>10</v>
      </c>
    </row>
    <row r="54" spans="1:15" x14ac:dyDescent="0.25">
      <c r="A54" s="4" t="s">
        <v>5</v>
      </c>
      <c r="B54" s="2">
        <f>TABULACION1!G10+TABULACION1!G25+TABULACION1!G40+TABULACION1!G54+TABULACION1!G70+TABULACION1!G85+TABULACION1!G100+TABULACION1!G115+TABULACION1!G130+TABULACION1!G145</f>
        <v>8</v>
      </c>
      <c r="I54" s="4" t="s">
        <v>54</v>
      </c>
      <c r="J54" s="5">
        <f>TABULACION1!G15+TABULACION1!G30+TABULACION1!G45+TABULACION1!G60+TABULACION1!G75+TABULACION1!G90+TABULACION1!G105+TABULACION1!G120+TABULACION1!G135+TABULACION1!G150</f>
        <v>10</v>
      </c>
    </row>
    <row r="55" spans="1:15" x14ac:dyDescent="0.25">
      <c r="A55" s="4" t="s">
        <v>6</v>
      </c>
      <c r="B55" s="2">
        <f>TABULACION1!H10+TABULACION1!H25+TABULACION1!H40+TABULACION1!H54+TABULACION1!H70+TABULACION1!H85+TABULACION1!H100+TABULACION1!H115+TABULACION1!H130+TABULACION1!H145</f>
        <v>8</v>
      </c>
      <c r="I55" s="4" t="s">
        <v>6</v>
      </c>
      <c r="J55" s="5">
        <f>TABULACION1!H15+TABULACION1!H30+TABULACION1!H45+TABULACION1!H60+TABULACION1!H75+TABULACION1!H90+TABULACION1!H105+TABULACION1!H120+TABULACION1!H135+TABULACION1!H150</f>
        <v>10</v>
      </c>
    </row>
    <row r="56" spans="1:15" x14ac:dyDescent="0.25">
      <c r="A56" s="3" t="s">
        <v>0</v>
      </c>
      <c r="B56" s="3">
        <f>SUM(B50:B55)</f>
        <v>48</v>
      </c>
      <c r="I56" s="3" t="s">
        <v>0</v>
      </c>
      <c r="J56" s="3">
        <f>SUM(J50:J55)</f>
        <v>60</v>
      </c>
    </row>
  </sheetData>
  <mergeCells count="3">
    <mergeCell ref="I16:L16"/>
    <mergeCell ref="I31:L31"/>
    <mergeCell ref="I48:L48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53"/>
  <sheetViews>
    <sheetView zoomScale="70" zoomScaleNormal="70" workbookViewId="0">
      <selection activeCell="I133" sqref="I133"/>
    </sheetView>
  </sheetViews>
  <sheetFormatPr baseColWidth="10" defaultRowHeight="15" x14ac:dyDescent="0.25"/>
  <cols>
    <col min="1" max="1" width="4" customWidth="1"/>
    <col min="2" max="2" width="42" customWidth="1"/>
    <col min="3" max="3" width="7.42578125" customWidth="1"/>
    <col min="4" max="4" width="8.140625" customWidth="1"/>
    <col min="5" max="5" width="8" customWidth="1"/>
    <col min="6" max="6" width="7.42578125" customWidth="1"/>
    <col min="7" max="7" width="9.140625" bestFit="1" customWidth="1"/>
    <col min="8" max="8" width="6.85546875" customWidth="1"/>
    <col min="9" max="9" width="9.42578125" customWidth="1"/>
    <col min="10" max="10" width="4.28515625" customWidth="1"/>
  </cols>
  <sheetData>
    <row r="2" spans="1:10" s="45" customFormat="1" x14ac:dyDescent="0.25"/>
    <row r="4" spans="1:10" ht="14.45" customHeight="1" x14ac:dyDescent="0.25">
      <c r="B4" s="2" t="s">
        <v>66</v>
      </c>
      <c r="C4" s="58" t="s">
        <v>36</v>
      </c>
      <c r="D4" s="59"/>
      <c r="E4" s="59"/>
      <c r="F4" s="59"/>
      <c r="G4" s="59"/>
      <c r="H4" s="60"/>
      <c r="I4" s="18"/>
      <c r="J4" s="18"/>
    </row>
    <row r="5" spans="1:10" x14ac:dyDescent="0.25">
      <c r="B5" s="2" t="s">
        <v>62</v>
      </c>
      <c r="C5" s="19" t="s">
        <v>37</v>
      </c>
      <c r="D5" s="20" t="s">
        <v>2</v>
      </c>
      <c r="E5" s="21" t="s">
        <v>38</v>
      </c>
      <c r="F5" s="22" t="s">
        <v>4</v>
      </c>
      <c r="G5" s="23" t="s">
        <v>39</v>
      </c>
      <c r="H5" s="24" t="s">
        <v>40</v>
      </c>
      <c r="I5" s="18"/>
      <c r="J5" s="18"/>
    </row>
    <row r="6" spans="1:10" x14ac:dyDescent="0.25">
      <c r="B6" s="2"/>
      <c r="C6" s="50">
        <v>5</v>
      </c>
      <c r="D6" s="26">
        <v>4</v>
      </c>
      <c r="E6" s="27">
        <v>3</v>
      </c>
      <c r="F6" s="52">
        <v>2</v>
      </c>
      <c r="G6" s="29">
        <v>1</v>
      </c>
      <c r="H6" s="30" t="s">
        <v>40</v>
      </c>
      <c r="I6" s="47" t="s">
        <v>0</v>
      </c>
      <c r="J6" s="11"/>
    </row>
    <row r="7" spans="1:10" x14ac:dyDescent="0.25">
      <c r="B7" s="32" t="s">
        <v>41</v>
      </c>
      <c r="C7" s="2">
        <v>1</v>
      </c>
      <c r="D7" s="2">
        <v>1</v>
      </c>
      <c r="E7" s="2">
        <v>1</v>
      </c>
      <c r="F7" s="2">
        <v>1</v>
      </c>
      <c r="G7" s="2">
        <v>1</v>
      </c>
      <c r="H7" s="33">
        <v>1</v>
      </c>
      <c r="I7" s="34">
        <f>C7+D7+E7+F7+G7+H7</f>
        <v>6</v>
      </c>
      <c r="J7" s="11"/>
    </row>
    <row r="8" spans="1:10" x14ac:dyDescent="0.25">
      <c r="B8" s="35" t="s">
        <v>42</v>
      </c>
      <c r="C8" s="2">
        <v>1</v>
      </c>
      <c r="D8" s="2">
        <v>1</v>
      </c>
      <c r="E8" s="2">
        <v>1</v>
      </c>
      <c r="F8" s="2">
        <v>1</v>
      </c>
      <c r="G8" s="2">
        <v>1</v>
      </c>
      <c r="H8" s="33">
        <v>1</v>
      </c>
      <c r="I8" s="34">
        <f t="shared" ref="I8:I13" si="0">C8+D8+E8+F8+G8+H8</f>
        <v>6</v>
      </c>
      <c r="J8" s="11"/>
    </row>
    <row r="9" spans="1:10" x14ac:dyDescent="0.25">
      <c r="B9" s="36" t="s">
        <v>43</v>
      </c>
      <c r="C9" s="2">
        <v>1</v>
      </c>
      <c r="D9" s="2">
        <v>1</v>
      </c>
      <c r="E9" s="2">
        <v>1</v>
      </c>
      <c r="F9" s="2">
        <v>1</v>
      </c>
      <c r="G9" s="2">
        <v>1</v>
      </c>
      <c r="H9" s="33">
        <v>1</v>
      </c>
      <c r="I9" s="34">
        <f t="shared" si="0"/>
        <v>6</v>
      </c>
      <c r="J9" s="11"/>
    </row>
    <row r="10" spans="1:10" x14ac:dyDescent="0.25">
      <c r="B10" s="37" t="s">
        <v>44</v>
      </c>
      <c r="C10" s="2">
        <v>1</v>
      </c>
      <c r="D10" s="2">
        <v>1</v>
      </c>
      <c r="E10" s="2">
        <v>1</v>
      </c>
      <c r="F10" s="2">
        <v>1</v>
      </c>
      <c r="G10" s="2">
        <v>1</v>
      </c>
      <c r="H10" s="33">
        <v>1</v>
      </c>
      <c r="I10" s="34">
        <f t="shared" si="0"/>
        <v>6</v>
      </c>
      <c r="J10" s="11"/>
    </row>
    <row r="11" spans="1:10" x14ac:dyDescent="0.25">
      <c r="B11" s="38" t="s">
        <v>45</v>
      </c>
      <c r="C11" s="2">
        <v>1</v>
      </c>
      <c r="D11" s="2">
        <v>1</v>
      </c>
      <c r="E11" s="2">
        <v>1</v>
      </c>
      <c r="F11" s="2">
        <v>1</v>
      </c>
      <c r="G11" s="2">
        <v>1</v>
      </c>
      <c r="H11" s="33">
        <v>1</v>
      </c>
      <c r="I11" s="34">
        <f t="shared" si="0"/>
        <v>6</v>
      </c>
      <c r="J11" s="11"/>
    </row>
    <row r="12" spans="1:10" x14ac:dyDescent="0.25">
      <c r="B12" s="39" t="s">
        <v>46</v>
      </c>
      <c r="C12" s="2">
        <v>1</v>
      </c>
      <c r="D12" s="2">
        <v>1</v>
      </c>
      <c r="E12" s="2">
        <v>1</v>
      </c>
      <c r="F12" s="2">
        <v>1</v>
      </c>
      <c r="G12" s="2">
        <v>1</v>
      </c>
      <c r="H12" s="2">
        <v>1</v>
      </c>
      <c r="I12" s="34">
        <f t="shared" si="0"/>
        <v>6</v>
      </c>
      <c r="J12" s="11"/>
    </row>
    <row r="13" spans="1:10" x14ac:dyDescent="0.25">
      <c r="B13" s="49" t="s">
        <v>67</v>
      </c>
      <c r="C13" s="2">
        <v>3</v>
      </c>
      <c r="D13" s="2">
        <v>3</v>
      </c>
      <c r="E13" s="2">
        <v>3</v>
      </c>
      <c r="F13" s="2">
        <v>3</v>
      </c>
      <c r="G13" s="2">
        <v>3</v>
      </c>
      <c r="H13" s="2">
        <v>3</v>
      </c>
      <c r="I13" s="34">
        <f t="shared" si="0"/>
        <v>18</v>
      </c>
      <c r="J13" s="11"/>
    </row>
    <row r="14" spans="1:10" x14ac:dyDescent="0.25">
      <c r="B14" s="40" t="s">
        <v>47</v>
      </c>
      <c r="C14" s="47" t="s">
        <v>48</v>
      </c>
      <c r="D14" s="47" t="s">
        <v>49</v>
      </c>
      <c r="E14" s="47" t="s">
        <v>50</v>
      </c>
      <c r="F14" s="47" t="s">
        <v>51</v>
      </c>
      <c r="G14" s="47" t="s">
        <v>52</v>
      </c>
      <c r="H14" s="51" t="s">
        <v>40</v>
      </c>
      <c r="I14" s="40" t="s">
        <v>0</v>
      </c>
      <c r="J14" s="11"/>
    </row>
    <row r="15" spans="1:10" x14ac:dyDescent="0.25">
      <c r="B15" s="42" t="s">
        <v>69</v>
      </c>
      <c r="C15" s="2">
        <v>1</v>
      </c>
      <c r="D15" s="2">
        <v>1</v>
      </c>
      <c r="E15" s="2">
        <v>1</v>
      </c>
      <c r="F15" s="2">
        <v>1</v>
      </c>
      <c r="G15" s="2">
        <v>1</v>
      </c>
      <c r="H15" s="33">
        <v>1</v>
      </c>
      <c r="I15" s="34">
        <f>SUM(C15:H15)</f>
        <v>6</v>
      </c>
      <c r="J15" s="11"/>
    </row>
    <row r="16" spans="1:10" ht="14.25" customHeight="1" x14ac:dyDescent="0.25">
      <c r="A16" s="11"/>
    </row>
    <row r="17" spans="1:10" s="45" customFormat="1" x14ac:dyDescent="0.25"/>
    <row r="19" spans="1:10" x14ac:dyDescent="0.25">
      <c r="B19" s="2" t="s">
        <v>61</v>
      </c>
      <c r="C19" s="58" t="s">
        <v>36</v>
      </c>
      <c r="D19" s="59"/>
      <c r="E19" s="59"/>
      <c r="F19" s="59"/>
      <c r="G19" s="59"/>
      <c r="H19" s="60"/>
      <c r="I19" s="18"/>
      <c r="J19" s="18"/>
    </row>
    <row r="20" spans="1:10" x14ac:dyDescent="0.25">
      <c r="B20" s="2" t="s">
        <v>63</v>
      </c>
      <c r="C20" s="19" t="s">
        <v>37</v>
      </c>
      <c r="D20" s="20" t="s">
        <v>2</v>
      </c>
      <c r="E20" s="21" t="s">
        <v>38</v>
      </c>
      <c r="F20" s="22" t="s">
        <v>4</v>
      </c>
      <c r="G20" s="23" t="s">
        <v>39</v>
      </c>
      <c r="H20" s="24" t="s">
        <v>40</v>
      </c>
      <c r="I20" s="18"/>
      <c r="J20" s="18"/>
    </row>
    <row r="21" spans="1:10" x14ac:dyDescent="0.25">
      <c r="B21" s="2"/>
      <c r="C21" s="50">
        <v>5</v>
      </c>
      <c r="D21" s="26">
        <v>4</v>
      </c>
      <c r="E21" s="27">
        <v>3</v>
      </c>
      <c r="F21" s="52">
        <v>2</v>
      </c>
      <c r="G21" s="29">
        <v>1</v>
      </c>
      <c r="H21" s="30" t="s">
        <v>40</v>
      </c>
      <c r="I21" s="47" t="s">
        <v>0</v>
      </c>
      <c r="J21" s="11"/>
    </row>
    <row r="22" spans="1:10" x14ac:dyDescent="0.25">
      <c r="B22" s="32" t="s">
        <v>41</v>
      </c>
      <c r="C22" s="2">
        <v>1</v>
      </c>
      <c r="D22" s="2">
        <v>1</v>
      </c>
      <c r="E22" s="2">
        <v>1</v>
      </c>
      <c r="F22" s="2">
        <v>1</v>
      </c>
      <c r="G22" s="2">
        <v>1</v>
      </c>
      <c r="H22" s="33">
        <v>1</v>
      </c>
      <c r="I22" s="34">
        <f>C22+D22+E22+F22+G22+H22</f>
        <v>6</v>
      </c>
      <c r="J22" s="11"/>
    </row>
    <row r="23" spans="1:10" x14ac:dyDescent="0.25">
      <c r="B23" s="35" t="s">
        <v>42</v>
      </c>
      <c r="C23" s="2">
        <v>1</v>
      </c>
      <c r="D23" s="2">
        <v>1</v>
      </c>
      <c r="E23" s="2">
        <v>1</v>
      </c>
      <c r="F23" s="2">
        <v>1</v>
      </c>
      <c r="G23" s="2">
        <v>1</v>
      </c>
      <c r="H23" s="33">
        <v>1</v>
      </c>
      <c r="I23" s="34">
        <f t="shared" ref="I23:I28" si="1">C23+D23+E23+F23+G23+H23</f>
        <v>6</v>
      </c>
      <c r="J23" s="11"/>
    </row>
    <row r="24" spans="1:10" x14ac:dyDescent="0.25">
      <c r="B24" s="36" t="s">
        <v>43</v>
      </c>
      <c r="C24" s="2">
        <v>1</v>
      </c>
      <c r="D24" s="2">
        <v>1</v>
      </c>
      <c r="E24" s="2">
        <v>1</v>
      </c>
      <c r="F24" s="2">
        <v>1</v>
      </c>
      <c r="G24" s="2">
        <v>1</v>
      </c>
      <c r="H24" s="33">
        <v>1</v>
      </c>
      <c r="I24" s="34">
        <f t="shared" si="1"/>
        <v>6</v>
      </c>
      <c r="J24" s="11"/>
    </row>
    <row r="25" spans="1:10" x14ac:dyDescent="0.25">
      <c r="B25" s="37" t="s">
        <v>44</v>
      </c>
      <c r="C25" s="2">
        <v>1</v>
      </c>
      <c r="D25" s="2">
        <v>1</v>
      </c>
      <c r="E25" s="2">
        <v>1</v>
      </c>
      <c r="F25" s="2">
        <v>1</v>
      </c>
      <c r="G25" s="2">
        <v>1</v>
      </c>
      <c r="H25" s="33">
        <v>1</v>
      </c>
      <c r="I25" s="34">
        <f t="shared" si="1"/>
        <v>6</v>
      </c>
      <c r="J25" s="11"/>
    </row>
    <row r="26" spans="1:10" x14ac:dyDescent="0.25">
      <c r="B26" s="38" t="s">
        <v>45</v>
      </c>
      <c r="C26" s="2">
        <v>1</v>
      </c>
      <c r="D26" s="2">
        <v>1</v>
      </c>
      <c r="E26" s="2">
        <v>1</v>
      </c>
      <c r="F26" s="2">
        <v>1</v>
      </c>
      <c r="G26" s="2">
        <v>1</v>
      </c>
      <c r="H26" s="33">
        <v>1</v>
      </c>
      <c r="I26" s="34">
        <f t="shared" si="1"/>
        <v>6</v>
      </c>
      <c r="J26" s="11"/>
    </row>
    <row r="27" spans="1:10" x14ac:dyDescent="0.25">
      <c r="B27" s="39" t="s">
        <v>46</v>
      </c>
      <c r="C27" s="2">
        <v>1</v>
      </c>
      <c r="D27" s="2">
        <v>1</v>
      </c>
      <c r="E27" s="2">
        <v>1</v>
      </c>
      <c r="F27" s="2">
        <v>1</v>
      </c>
      <c r="G27" s="2">
        <v>1</v>
      </c>
      <c r="H27" s="33">
        <v>1</v>
      </c>
      <c r="I27" s="34">
        <f t="shared" si="1"/>
        <v>6</v>
      </c>
      <c r="J27" s="11"/>
    </row>
    <row r="28" spans="1:10" x14ac:dyDescent="0.25">
      <c r="B28" s="49" t="s">
        <v>67</v>
      </c>
      <c r="C28" s="2">
        <v>3</v>
      </c>
      <c r="D28" s="2">
        <v>3</v>
      </c>
      <c r="E28" s="2">
        <v>3</v>
      </c>
      <c r="F28" s="2">
        <v>3</v>
      </c>
      <c r="G28" s="2">
        <v>3</v>
      </c>
      <c r="H28" s="2">
        <v>3</v>
      </c>
      <c r="I28" s="34">
        <f t="shared" si="1"/>
        <v>18</v>
      </c>
      <c r="J28" s="11"/>
    </row>
    <row r="29" spans="1:10" x14ac:dyDescent="0.25">
      <c r="B29" s="40" t="s">
        <v>47</v>
      </c>
      <c r="C29" s="47" t="s">
        <v>48</v>
      </c>
      <c r="D29" s="47" t="s">
        <v>49</v>
      </c>
      <c r="E29" s="47" t="s">
        <v>50</v>
      </c>
      <c r="F29" s="47" t="s">
        <v>51</v>
      </c>
      <c r="G29" s="47" t="s">
        <v>52</v>
      </c>
      <c r="H29" s="51" t="s">
        <v>40</v>
      </c>
      <c r="I29" s="40" t="s">
        <v>0</v>
      </c>
      <c r="J29" s="11"/>
    </row>
    <row r="30" spans="1:10" x14ac:dyDescent="0.25">
      <c r="B30" s="42" t="s">
        <v>69</v>
      </c>
      <c r="C30" s="2">
        <v>1</v>
      </c>
      <c r="D30" s="2">
        <v>1</v>
      </c>
      <c r="E30" s="2">
        <v>1</v>
      </c>
      <c r="F30" s="2">
        <v>1</v>
      </c>
      <c r="G30" s="2">
        <v>1</v>
      </c>
      <c r="H30" s="33">
        <v>1</v>
      </c>
      <c r="I30" s="34">
        <f>SUM(C30:H30)</f>
        <v>6</v>
      </c>
      <c r="J30" s="11"/>
    </row>
    <row r="31" spans="1:10" x14ac:dyDescent="0.25">
      <c r="A31" s="11"/>
    </row>
    <row r="32" spans="1:10" s="45" customFormat="1" x14ac:dyDescent="0.25"/>
    <row r="34" spans="1:10" x14ac:dyDescent="0.25">
      <c r="B34" s="2" t="s">
        <v>61</v>
      </c>
      <c r="C34" s="58" t="s">
        <v>36</v>
      </c>
      <c r="D34" s="59"/>
      <c r="E34" s="59"/>
      <c r="F34" s="59"/>
      <c r="G34" s="59"/>
      <c r="H34" s="60"/>
      <c r="I34" s="18"/>
      <c r="J34" s="18"/>
    </row>
    <row r="35" spans="1:10" x14ac:dyDescent="0.25">
      <c r="B35" s="2" t="s">
        <v>65</v>
      </c>
      <c r="C35" s="19" t="s">
        <v>37</v>
      </c>
      <c r="D35" s="20" t="s">
        <v>2</v>
      </c>
      <c r="E35" s="21" t="s">
        <v>38</v>
      </c>
      <c r="F35" s="22" t="s">
        <v>4</v>
      </c>
      <c r="G35" s="23" t="s">
        <v>39</v>
      </c>
      <c r="H35" s="24" t="s">
        <v>40</v>
      </c>
      <c r="I35" s="18"/>
      <c r="J35" s="18"/>
    </row>
    <row r="36" spans="1:10" x14ac:dyDescent="0.25">
      <c r="B36" s="2"/>
      <c r="C36" s="50">
        <v>5</v>
      </c>
      <c r="D36" s="26">
        <v>4</v>
      </c>
      <c r="E36" s="27">
        <v>3</v>
      </c>
      <c r="F36" s="52">
        <v>2</v>
      </c>
      <c r="G36" s="29">
        <v>1</v>
      </c>
      <c r="H36" s="30" t="s">
        <v>40</v>
      </c>
      <c r="I36" s="47" t="s">
        <v>0</v>
      </c>
      <c r="J36" s="11"/>
    </row>
    <row r="37" spans="1:10" x14ac:dyDescent="0.25">
      <c r="B37" s="32" t="s">
        <v>41</v>
      </c>
      <c r="C37" s="2">
        <v>1</v>
      </c>
      <c r="D37" s="2">
        <v>1</v>
      </c>
      <c r="E37" s="2">
        <v>1</v>
      </c>
      <c r="F37" s="2">
        <v>1</v>
      </c>
      <c r="G37" s="2">
        <v>1</v>
      </c>
      <c r="H37" s="33">
        <v>1</v>
      </c>
      <c r="I37" s="34">
        <f>C37+D37+E37+F37+G37+H37</f>
        <v>6</v>
      </c>
      <c r="J37" s="11"/>
    </row>
    <row r="38" spans="1:10" x14ac:dyDescent="0.25">
      <c r="B38" s="35" t="s">
        <v>42</v>
      </c>
      <c r="C38" s="2">
        <v>1</v>
      </c>
      <c r="D38" s="2">
        <v>1</v>
      </c>
      <c r="E38" s="2">
        <v>1</v>
      </c>
      <c r="F38" s="2">
        <v>1</v>
      </c>
      <c r="G38" s="2">
        <v>1</v>
      </c>
      <c r="H38" s="33">
        <v>1</v>
      </c>
      <c r="I38" s="34">
        <f t="shared" ref="I38:I43" si="2">C38+D38+E38+F38+G38+H38</f>
        <v>6</v>
      </c>
      <c r="J38" s="11"/>
    </row>
    <row r="39" spans="1:10" x14ac:dyDescent="0.25">
      <c r="B39" s="36" t="s">
        <v>43</v>
      </c>
      <c r="C39" s="2">
        <v>1</v>
      </c>
      <c r="D39" s="2">
        <v>1</v>
      </c>
      <c r="E39" s="2">
        <v>1</v>
      </c>
      <c r="F39" s="2">
        <v>1</v>
      </c>
      <c r="G39" s="2">
        <v>1</v>
      </c>
      <c r="H39" s="33">
        <v>1</v>
      </c>
      <c r="I39" s="34">
        <f t="shared" si="2"/>
        <v>6</v>
      </c>
      <c r="J39" s="11"/>
    </row>
    <row r="40" spans="1:10" x14ac:dyDescent="0.25">
      <c r="B40" s="37" t="s">
        <v>44</v>
      </c>
      <c r="C40" s="2">
        <v>1</v>
      </c>
      <c r="D40" s="2">
        <v>1</v>
      </c>
      <c r="E40" s="2">
        <v>1</v>
      </c>
      <c r="F40" s="2">
        <v>1</v>
      </c>
      <c r="G40" s="2">
        <v>1</v>
      </c>
      <c r="H40" s="33">
        <v>1</v>
      </c>
      <c r="I40" s="34">
        <f t="shared" si="2"/>
        <v>6</v>
      </c>
      <c r="J40" s="11"/>
    </row>
    <row r="41" spans="1:10" x14ac:dyDescent="0.25">
      <c r="B41" s="38" t="s">
        <v>45</v>
      </c>
      <c r="C41" s="2">
        <v>1</v>
      </c>
      <c r="D41" s="2">
        <v>1</v>
      </c>
      <c r="E41" s="2">
        <v>1</v>
      </c>
      <c r="F41" s="2">
        <v>1</v>
      </c>
      <c r="G41" s="2">
        <v>1</v>
      </c>
      <c r="H41" s="33">
        <v>1</v>
      </c>
      <c r="I41" s="34">
        <f t="shared" si="2"/>
        <v>6</v>
      </c>
      <c r="J41" s="11"/>
    </row>
    <row r="42" spans="1:10" x14ac:dyDescent="0.25">
      <c r="B42" s="39" t="s">
        <v>46</v>
      </c>
      <c r="C42" s="2">
        <v>1</v>
      </c>
      <c r="D42" s="2">
        <v>1</v>
      </c>
      <c r="E42" s="2">
        <v>1</v>
      </c>
      <c r="F42" s="2">
        <v>1</v>
      </c>
      <c r="G42" s="2">
        <v>1</v>
      </c>
      <c r="H42" s="33">
        <v>1</v>
      </c>
      <c r="I42" s="34">
        <f t="shared" si="2"/>
        <v>6</v>
      </c>
      <c r="J42" s="11"/>
    </row>
    <row r="43" spans="1:10" x14ac:dyDescent="0.25">
      <c r="B43" s="49" t="s">
        <v>67</v>
      </c>
      <c r="C43" s="2">
        <v>3</v>
      </c>
      <c r="D43" s="2">
        <v>3</v>
      </c>
      <c r="E43" s="2">
        <v>3</v>
      </c>
      <c r="F43" s="2">
        <v>3</v>
      </c>
      <c r="G43" s="2">
        <v>3</v>
      </c>
      <c r="H43" s="2">
        <v>3</v>
      </c>
      <c r="I43" s="34">
        <f t="shared" si="2"/>
        <v>18</v>
      </c>
      <c r="J43" s="11"/>
    </row>
    <row r="44" spans="1:10" x14ac:dyDescent="0.25">
      <c r="B44" s="40" t="s">
        <v>47</v>
      </c>
      <c r="C44" s="47" t="s">
        <v>48</v>
      </c>
      <c r="D44" s="47" t="s">
        <v>49</v>
      </c>
      <c r="E44" s="47" t="s">
        <v>50</v>
      </c>
      <c r="F44" s="47" t="s">
        <v>51</v>
      </c>
      <c r="G44" s="47" t="s">
        <v>52</v>
      </c>
      <c r="H44" s="51" t="s">
        <v>40</v>
      </c>
      <c r="I44" s="40" t="s">
        <v>0</v>
      </c>
      <c r="J44" s="11"/>
    </row>
    <row r="45" spans="1:10" x14ac:dyDescent="0.25">
      <c r="B45" s="42" t="s">
        <v>69</v>
      </c>
      <c r="C45" s="2">
        <v>1</v>
      </c>
      <c r="D45" s="2">
        <v>1</v>
      </c>
      <c r="E45" s="2">
        <v>1</v>
      </c>
      <c r="F45" s="2">
        <v>1</v>
      </c>
      <c r="G45" s="2">
        <v>1</v>
      </c>
      <c r="H45" s="33">
        <v>1</v>
      </c>
      <c r="I45" s="34">
        <f>SUM(C45:H45)</f>
        <v>6</v>
      </c>
      <c r="J45" s="11"/>
    </row>
    <row r="46" spans="1:10" x14ac:dyDescent="0.25">
      <c r="A46" s="11"/>
    </row>
    <row r="47" spans="1:10" s="45" customFormat="1" x14ac:dyDescent="0.25"/>
    <row r="49" spans="1:10" x14ac:dyDescent="0.25">
      <c r="B49" s="2" t="s">
        <v>61</v>
      </c>
      <c r="C49" s="58" t="s">
        <v>36</v>
      </c>
      <c r="D49" s="59"/>
      <c r="E49" s="59"/>
      <c r="F49" s="59"/>
      <c r="G49" s="59"/>
      <c r="H49" s="60"/>
      <c r="I49" s="18"/>
      <c r="J49" s="18"/>
    </row>
    <row r="50" spans="1:10" x14ac:dyDescent="0.25">
      <c r="B50" s="2" t="s">
        <v>64</v>
      </c>
      <c r="C50" s="19" t="s">
        <v>37</v>
      </c>
      <c r="D50" s="20" t="s">
        <v>2</v>
      </c>
      <c r="E50" s="21" t="s">
        <v>38</v>
      </c>
      <c r="F50" s="22" t="s">
        <v>4</v>
      </c>
      <c r="G50" s="23" t="s">
        <v>39</v>
      </c>
      <c r="H50" s="24" t="s">
        <v>40</v>
      </c>
      <c r="I50" s="18"/>
      <c r="J50" s="18"/>
    </row>
    <row r="51" spans="1:10" x14ac:dyDescent="0.25">
      <c r="B51" s="2"/>
      <c r="C51" s="50">
        <v>5</v>
      </c>
      <c r="D51" s="26">
        <v>4</v>
      </c>
      <c r="E51" s="27">
        <v>3</v>
      </c>
      <c r="F51" s="52">
        <v>2</v>
      </c>
      <c r="G51" s="29">
        <v>1</v>
      </c>
      <c r="H51" s="30" t="s">
        <v>40</v>
      </c>
      <c r="I51" s="47" t="s">
        <v>0</v>
      </c>
      <c r="J51" s="11"/>
    </row>
    <row r="52" spans="1:10" x14ac:dyDescent="0.25">
      <c r="B52" s="32" t="s">
        <v>41</v>
      </c>
      <c r="C52" s="2">
        <v>1</v>
      </c>
      <c r="D52" s="2">
        <v>1</v>
      </c>
      <c r="E52" s="2">
        <v>1</v>
      </c>
      <c r="F52" s="2">
        <v>1</v>
      </c>
      <c r="G52" s="2">
        <v>1</v>
      </c>
      <c r="H52" s="33">
        <v>1</v>
      </c>
      <c r="I52" s="34">
        <f>C52+D52+E52+F52+G52+H52</f>
        <v>6</v>
      </c>
      <c r="J52" s="11"/>
    </row>
    <row r="53" spans="1:10" x14ac:dyDescent="0.25">
      <c r="B53" s="35" t="s">
        <v>42</v>
      </c>
      <c r="C53" s="2">
        <v>1</v>
      </c>
      <c r="D53" s="2">
        <v>1</v>
      </c>
      <c r="E53" s="2">
        <v>1</v>
      </c>
      <c r="F53" s="2">
        <v>1</v>
      </c>
      <c r="G53" s="2">
        <v>1</v>
      </c>
      <c r="H53" s="33">
        <v>1</v>
      </c>
      <c r="I53" s="34">
        <f t="shared" ref="I53:I58" si="3">C53+D53+E53+F53+G53+H53</f>
        <v>6</v>
      </c>
      <c r="J53" s="11"/>
    </row>
    <row r="54" spans="1:10" x14ac:dyDescent="0.25">
      <c r="B54" s="36" t="s">
        <v>43</v>
      </c>
      <c r="C54" s="2">
        <v>1</v>
      </c>
      <c r="D54" s="2">
        <v>1</v>
      </c>
      <c r="E54" s="2">
        <v>1</v>
      </c>
      <c r="F54" s="2">
        <v>1</v>
      </c>
      <c r="G54" s="2">
        <v>1</v>
      </c>
      <c r="H54" s="33">
        <v>1</v>
      </c>
      <c r="I54" s="34">
        <f t="shared" si="3"/>
        <v>6</v>
      </c>
      <c r="J54" s="11"/>
    </row>
    <row r="55" spans="1:10" x14ac:dyDescent="0.25">
      <c r="B55" s="37" t="s">
        <v>44</v>
      </c>
      <c r="C55" s="2">
        <v>1</v>
      </c>
      <c r="D55" s="2">
        <v>1</v>
      </c>
      <c r="E55" s="2">
        <v>1</v>
      </c>
      <c r="F55" s="2">
        <v>1</v>
      </c>
      <c r="G55" s="2">
        <v>1</v>
      </c>
      <c r="H55" s="33">
        <v>1</v>
      </c>
      <c r="I55" s="34">
        <f t="shared" si="3"/>
        <v>6</v>
      </c>
      <c r="J55" s="11"/>
    </row>
    <row r="56" spans="1:10" x14ac:dyDescent="0.25">
      <c r="B56" s="38" t="s">
        <v>45</v>
      </c>
      <c r="C56" s="2">
        <v>1</v>
      </c>
      <c r="D56" s="2">
        <v>1</v>
      </c>
      <c r="E56" s="2">
        <v>1</v>
      </c>
      <c r="F56" s="2">
        <v>1</v>
      </c>
      <c r="G56" s="2">
        <v>1</v>
      </c>
      <c r="H56" s="33">
        <v>1</v>
      </c>
      <c r="I56" s="34">
        <f t="shared" si="3"/>
        <v>6</v>
      </c>
      <c r="J56" s="11"/>
    </row>
    <row r="57" spans="1:10" x14ac:dyDescent="0.25">
      <c r="B57" s="39" t="s">
        <v>46</v>
      </c>
      <c r="C57" s="2">
        <v>1</v>
      </c>
      <c r="D57" s="2">
        <v>1</v>
      </c>
      <c r="E57" s="2">
        <v>1</v>
      </c>
      <c r="F57" s="2">
        <v>1</v>
      </c>
      <c r="G57" s="2">
        <v>1</v>
      </c>
      <c r="H57" s="33">
        <v>1</v>
      </c>
      <c r="I57" s="34">
        <f t="shared" si="3"/>
        <v>6</v>
      </c>
      <c r="J57" s="11"/>
    </row>
    <row r="58" spans="1:10" x14ac:dyDescent="0.25">
      <c r="B58" s="49" t="s">
        <v>67</v>
      </c>
      <c r="C58" s="2">
        <v>3</v>
      </c>
      <c r="D58" s="2">
        <v>3</v>
      </c>
      <c r="E58" s="2">
        <v>3</v>
      </c>
      <c r="F58" s="2">
        <v>3</v>
      </c>
      <c r="G58" s="2">
        <v>3</v>
      </c>
      <c r="H58" s="2">
        <v>3</v>
      </c>
      <c r="I58" s="34">
        <f t="shared" si="3"/>
        <v>18</v>
      </c>
      <c r="J58" s="11"/>
    </row>
    <row r="59" spans="1:10" x14ac:dyDescent="0.25">
      <c r="B59" s="40" t="s">
        <v>47</v>
      </c>
      <c r="C59" s="47" t="s">
        <v>48</v>
      </c>
      <c r="D59" s="47" t="s">
        <v>49</v>
      </c>
      <c r="E59" s="47" t="s">
        <v>50</v>
      </c>
      <c r="F59" s="47" t="s">
        <v>51</v>
      </c>
      <c r="G59" s="47" t="s">
        <v>52</v>
      </c>
      <c r="H59" s="51" t="s">
        <v>40</v>
      </c>
      <c r="I59" s="40" t="s">
        <v>0</v>
      </c>
      <c r="J59" s="11"/>
    </row>
    <row r="60" spans="1:10" x14ac:dyDescent="0.25">
      <c r="B60" s="42" t="s">
        <v>69</v>
      </c>
      <c r="C60" s="2">
        <v>1</v>
      </c>
      <c r="D60" s="2">
        <v>1</v>
      </c>
      <c r="E60" s="2">
        <v>1</v>
      </c>
      <c r="F60" s="2">
        <v>1</v>
      </c>
      <c r="G60" s="2">
        <v>1</v>
      </c>
      <c r="H60" s="33">
        <v>1</v>
      </c>
      <c r="I60" s="34">
        <f>SUM(C60:H60)</f>
        <v>6</v>
      </c>
      <c r="J60" s="11"/>
    </row>
    <row r="61" spans="1:10" x14ac:dyDescent="0.25">
      <c r="A61" s="11"/>
    </row>
    <row r="62" spans="1:10" s="45" customFormat="1" x14ac:dyDescent="0.25"/>
    <row r="64" spans="1:10" x14ac:dyDescent="0.25">
      <c r="B64" s="2" t="s">
        <v>35</v>
      </c>
      <c r="C64" s="58" t="s">
        <v>36</v>
      </c>
      <c r="D64" s="59"/>
      <c r="E64" s="59"/>
      <c r="F64" s="59"/>
      <c r="G64" s="59"/>
      <c r="H64" s="60"/>
      <c r="I64" s="18"/>
      <c r="J64" s="18"/>
    </row>
    <row r="65" spans="1:10" x14ac:dyDescent="0.25">
      <c r="B65" s="2" t="s">
        <v>55</v>
      </c>
      <c r="C65" s="19" t="s">
        <v>37</v>
      </c>
      <c r="D65" s="20" t="s">
        <v>2</v>
      </c>
      <c r="E65" s="21" t="s">
        <v>38</v>
      </c>
      <c r="F65" s="22" t="s">
        <v>4</v>
      </c>
      <c r="G65" s="23" t="s">
        <v>39</v>
      </c>
      <c r="H65" s="24" t="s">
        <v>40</v>
      </c>
      <c r="I65" s="18"/>
      <c r="J65" s="18"/>
    </row>
    <row r="66" spans="1:10" x14ac:dyDescent="0.25">
      <c r="B66" s="2"/>
      <c r="C66" s="50">
        <v>5</v>
      </c>
      <c r="D66" s="26">
        <v>4</v>
      </c>
      <c r="E66" s="27">
        <v>3</v>
      </c>
      <c r="F66" s="52">
        <v>2</v>
      </c>
      <c r="G66" s="29">
        <v>1</v>
      </c>
      <c r="H66" s="30" t="s">
        <v>40</v>
      </c>
      <c r="I66" s="47" t="s">
        <v>0</v>
      </c>
      <c r="J66" s="11"/>
    </row>
    <row r="67" spans="1:10" x14ac:dyDescent="0.25">
      <c r="B67" s="32" t="s">
        <v>41</v>
      </c>
      <c r="C67" s="2">
        <v>1</v>
      </c>
      <c r="D67" s="2">
        <v>1</v>
      </c>
      <c r="E67" s="2">
        <v>1</v>
      </c>
      <c r="F67" s="2">
        <v>1</v>
      </c>
      <c r="G67" s="2">
        <v>1</v>
      </c>
      <c r="H67" s="33">
        <v>1</v>
      </c>
      <c r="I67" s="34">
        <f>C67+D67+E67+F67+G67+H67</f>
        <v>6</v>
      </c>
      <c r="J67" s="11"/>
    </row>
    <row r="68" spans="1:10" x14ac:dyDescent="0.25">
      <c r="B68" s="35" t="s">
        <v>42</v>
      </c>
      <c r="C68" s="2">
        <v>1</v>
      </c>
      <c r="D68" s="2">
        <v>1</v>
      </c>
      <c r="E68" s="2">
        <v>1</v>
      </c>
      <c r="F68" s="2">
        <v>1</v>
      </c>
      <c r="G68" s="2">
        <v>1</v>
      </c>
      <c r="H68" s="33">
        <v>1</v>
      </c>
      <c r="I68" s="34">
        <f t="shared" ref="I68:I73" si="4">C68+D68+E68+F68+G68+H68</f>
        <v>6</v>
      </c>
      <c r="J68" s="11"/>
    </row>
    <row r="69" spans="1:10" x14ac:dyDescent="0.25">
      <c r="B69" s="36" t="s">
        <v>43</v>
      </c>
      <c r="C69" s="2">
        <v>1</v>
      </c>
      <c r="D69" s="2">
        <v>1</v>
      </c>
      <c r="E69" s="2">
        <v>1</v>
      </c>
      <c r="F69" s="2">
        <v>1</v>
      </c>
      <c r="G69" s="2">
        <v>1</v>
      </c>
      <c r="H69" s="33">
        <v>1</v>
      </c>
      <c r="I69" s="34">
        <f t="shared" si="4"/>
        <v>6</v>
      </c>
      <c r="J69" s="11"/>
    </row>
    <row r="70" spans="1:10" x14ac:dyDescent="0.25">
      <c r="B70" s="37" t="s">
        <v>44</v>
      </c>
      <c r="C70" s="2">
        <v>1</v>
      </c>
      <c r="D70" s="2">
        <v>1</v>
      </c>
      <c r="E70" s="2">
        <v>1</v>
      </c>
      <c r="F70" s="2">
        <v>1</v>
      </c>
      <c r="G70" s="2">
        <v>1</v>
      </c>
      <c r="H70" s="33">
        <v>1</v>
      </c>
      <c r="I70" s="34">
        <f t="shared" si="4"/>
        <v>6</v>
      </c>
      <c r="J70" s="11"/>
    </row>
    <row r="71" spans="1:10" x14ac:dyDescent="0.25">
      <c r="B71" s="38" t="s">
        <v>45</v>
      </c>
      <c r="C71" s="2">
        <v>1</v>
      </c>
      <c r="D71" s="2">
        <v>1</v>
      </c>
      <c r="E71" s="2">
        <v>1</v>
      </c>
      <c r="F71" s="2">
        <v>1</v>
      </c>
      <c r="G71" s="2">
        <v>1</v>
      </c>
      <c r="H71" s="33">
        <v>1</v>
      </c>
      <c r="I71" s="34">
        <f t="shared" si="4"/>
        <v>6</v>
      </c>
      <c r="J71" s="11"/>
    </row>
    <row r="72" spans="1:10" x14ac:dyDescent="0.25">
      <c r="B72" s="39" t="s">
        <v>46</v>
      </c>
      <c r="C72" s="2">
        <v>1</v>
      </c>
      <c r="D72" s="2">
        <v>1</v>
      </c>
      <c r="E72" s="2">
        <v>1</v>
      </c>
      <c r="F72" s="2">
        <v>1</v>
      </c>
      <c r="G72" s="2">
        <v>1</v>
      </c>
      <c r="H72" s="33">
        <v>1</v>
      </c>
      <c r="I72" s="34">
        <f t="shared" si="4"/>
        <v>6</v>
      </c>
      <c r="J72" s="11"/>
    </row>
    <row r="73" spans="1:10" x14ac:dyDescent="0.25">
      <c r="B73" s="49" t="s">
        <v>67</v>
      </c>
      <c r="C73" s="2">
        <v>3</v>
      </c>
      <c r="D73" s="2">
        <v>3</v>
      </c>
      <c r="E73" s="2">
        <v>3</v>
      </c>
      <c r="F73" s="2">
        <v>3</v>
      </c>
      <c r="G73" s="2">
        <v>3</v>
      </c>
      <c r="H73" s="2">
        <v>3</v>
      </c>
      <c r="I73" s="34">
        <f t="shared" si="4"/>
        <v>18</v>
      </c>
      <c r="J73" s="11"/>
    </row>
    <row r="74" spans="1:10" x14ac:dyDescent="0.25">
      <c r="B74" s="40" t="s">
        <v>47</v>
      </c>
      <c r="C74" s="47" t="s">
        <v>48</v>
      </c>
      <c r="D74" s="47" t="s">
        <v>49</v>
      </c>
      <c r="E74" s="47" t="s">
        <v>50</v>
      </c>
      <c r="F74" s="47" t="s">
        <v>51</v>
      </c>
      <c r="G74" s="47" t="s">
        <v>52</v>
      </c>
      <c r="H74" s="51" t="s">
        <v>40</v>
      </c>
      <c r="I74" s="40" t="s">
        <v>0</v>
      </c>
      <c r="J74" s="11"/>
    </row>
    <row r="75" spans="1:10" x14ac:dyDescent="0.25">
      <c r="B75" s="42" t="s">
        <v>69</v>
      </c>
      <c r="C75" s="2">
        <v>1</v>
      </c>
      <c r="D75" s="2">
        <v>1</v>
      </c>
      <c r="E75" s="2">
        <v>1</v>
      </c>
      <c r="F75" s="2">
        <v>1</v>
      </c>
      <c r="G75" s="2">
        <v>1</v>
      </c>
      <c r="H75" s="33">
        <v>1</v>
      </c>
      <c r="I75" s="34">
        <f>SUM(C75:H75)</f>
        <v>6</v>
      </c>
      <c r="J75" s="11"/>
    </row>
    <row r="76" spans="1:10" x14ac:dyDescent="0.25">
      <c r="A76" s="11"/>
    </row>
    <row r="77" spans="1:10" s="45" customFormat="1" x14ac:dyDescent="0.25"/>
    <row r="79" spans="1:10" x14ac:dyDescent="0.25">
      <c r="B79" s="2" t="s">
        <v>35</v>
      </c>
      <c r="C79" s="58" t="s">
        <v>36</v>
      </c>
      <c r="D79" s="59"/>
      <c r="E79" s="59"/>
      <c r="F79" s="59"/>
      <c r="G79" s="59"/>
      <c r="H79" s="60"/>
      <c r="I79" s="18"/>
      <c r="J79" s="18"/>
    </row>
    <row r="80" spans="1:10" x14ac:dyDescent="0.25">
      <c r="B80" s="2" t="s">
        <v>56</v>
      </c>
      <c r="C80" s="19" t="s">
        <v>37</v>
      </c>
      <c r="D80" s="20" t="s">
        <v>2</v>
      </c>
      <c r="E80" s="21" t="s">
        <v>38</v>
      </c>
      <c r="F80" s="22" t="s">
        <v>4</v>
      </c>
      <c r="G80" s="23" t="s">
        <v>39</v>
      </c>
      <c r="H80" s="24" t="s">
        <v>40</v>
      </c>
      <c r="I80" s="18"/>
      <c r="J80" s="18"/>
    </row>
    <row r="81" spans="1:10" x14ac:dyDescent="0.25">
      <c r="B81" s="2"/>
      <c r="C81" s="50">
        <v>5</v>
      </c>
      <c r="D81" s="26">
        <v>4</v>
      </c>
      <c r="E81" s="27">
        <v>3</v>
      </c>
      <c r="F81" s="52">
        <v>2</v>
      </c>
      <c r="G81" s="29">
        <v>1</v>
      </c>
      <c r="H81" s="30" t="s">
        <v>40</v>
      </c>
      <c r="I81" s="47" t="s">
        <v>0</v>
      </c>
      <c r="J81" s="11"/>
    </row>
    <row r="82" spans="1:10" x14ac:dyDescent="0.25">
      <c r="B82" s="32" t="s">
        <v>41</v>
      </c>
      <c r="C82" s="2">
        <v>1</v>
      </c>
      <c r="D82" s="2">
        <v>1</v>
      </c>
      <c r="E82" s="2">
        <v>1</v>
      </c>
      <c r="F82" s="2">
        <v>1</v>
      </c>
      <c r="G82" s="2">
        <v>1</v>
      </c>
      <c r="H82" s="33">
        <v>1</v>
      </c>
      <c r="I82" s="34">
        <f>C82+D82+E82+F82+G82+H82</f>
        <v>6</v>
      </c>
      <c r="J82" s="11"/>
    </row>
    <row r="83" spans="1:10" x14ac:dyDescent="0.25">
      <c r="B83" s="35" t="s">
        <v>42</v>
      </c>
      <c r="C83" s="2">
        <v>1</v>
      </c>
      <c r="D83" s="2">
        <v>1</v>
      </c>
      <c r="E83" s="2">
        <v>1</v>
      </c>
      <c r="F83" s="2">
        <v>1</v>
      </c>
      <c r="G83" s="2">
        <v>1</v>
      </c>
      <c r="H83" s="33">
        <v>1</v>
      </c>
      <c r="I83" s="34">
        <f t="shared" ref="I83:I88" si="5">C83+D83+E83+F83+G83+H83</f>
        <v>6</v>
      </c>
      <c r="J83" s="11"/>
    </row>
    <row r="84" spans="1:10" x14ac:dyDescent="0.25">
      <c r="B84" s="36" t="s">
        <v>43</v>
      </c>
      <c r="C84" s="2">
        <v>1</v>
      </c>
      <c r="D84" s="2">
        <v>1</v>
      </c>
      <c r="E84" s="2">
        <v>1</v>
      </c>
      <c r="F84" s="2">
        <v>1</v>
      </c>
      <c r="G84" s="2">
        <v>1</v>
      </c>
      <c r="H84" s="33">
        <v>1</v>
      </c>
      <c r="I84" s="34">
        <f t="shared" si="5"/>
        <v>6</v>
      </c>
      <c r="J84" s="11"/>
    </row>
    <row r="85" spans="1:10" x14ac:dyDescent="0.25">
      <c r="B85" s="37" t="s">
        <v>44</v>
      </c>
      <c r="C85" s="2">
        <v>1</v>
      </c>
      <c r="D85" s="2">
        <v>1</v>
      </c>
      <c r="E85" s="2">
        <v>1</v>
      </c>
      <c r="F85" s="2">
        <v>1</v>
      </c>
      <c r="G85" s="2">
        <v>1</v>
      </c>
      <c r="H85" s="33">
        <v>1</v>
      </c>
      <c r="I85" s="34">
        <f t="shared" si="5"/>
        <v>6</v>
      </c>
      <c r="J85" s="11"/>
    </row>
    <row r="86" spans="1:10" x14ac:dyDescent="0.25">
      <c r="B86" s="38" t="s">
        <v>45</v>
      </c>
      <c r="C86" s="2">
        <v>1</v>
      </c>
      <c r="D86" s="2">
        <v>1</v>
      </c>
      <c r="E86" s="2">
        <v>1</v>
      </c>
      <c r="F86" s="2">
        <v>1</v>
      </c>
      <c r="G86" s="2">
        <v>1</v>
      </c>
      <c r="H86" s="33">
        <v>1</v>
      </c>
      <c r="I86" s="34">
        <f t="shared" si="5"/>
        <v>6</v>
      </c>
      <c r="J86" s="11"/>
    </row>
    <row r="87" spans="1:10" x14ac:dyDescent="0.25">
      <c r="B87" s="39" t="s">
        <v>46</v>
      </c>
      <c r="C87" s="2">
        <v>1</v>
      </c>
      <c r="D87" s="2">
        <v>1</v>
      </c>
      <c r="E87" s="2">
        <v>1</v>
      </c>
      <c r="F87" s="2">
        <v>1</v>
      </c>
      <c r="G87" s="2">
        <v>1</v>
      </c>
      <c r="H87" s="33">
        <v>1</v>
      </c>
      <c r="I87" s="34">
        <f t="shared" si="5"/>
        <v>6</v>
      </c>
      <c r="J87" s="11"/>
    </row>
    <row r="88" spans="1:10" x14ac:dyDescent="0.25">
      <c r="B88" s="49" t="s">
        <v>67</v>
      </c>
      <c r="C88" s="2">
        <v>3</v>
      </c>
      <c r="D88" s="2">
        <v>3</v>
      </c>
      <c r="E88" s="2">
        <v>3</v>
      </c>
      <c r="F88" s="2">
        <v>3</v>
      </c>
      <c r="G88" s="2">
        <v>3</v>
      </c>
      <c r="H88" s="2">
        <v>3</v>
      </c>
      <c r="I88" s="34">
        <f t="shared" si="5"/>
        <v>18</v>
      </c>
      <c r="J88" s="11"/>
    </row>
    <row r="89" spans="1:10" x14ac:dyDescent="0.25">
      <c r="B89" s="40" t="s">
        <v>47</v>
      </c>
      <c r="C89" s="47" t="s">
        <v>48</v>
      </c>
      <c r="D89" s="47" t="s">
        <v>49</v>
      </c>
      <c r="E89" s="47" t="s">
        <v>50</v>
      </c>
      <c r="F89" s="47" t="s">
        <v>51</v>
      </c>
      <c r="G89" s="47" t="s">
        <v>52</v>
      </c>
      <c r="H89" s="51" t="s">
        <v>40</v>
      </c>
      <c r="I89" s="40" t="s">
        <v>0</v>
      </c>
      <c r="J89" s="11"/>
    </row>
    <row r="90" spans="1:10" x14ac:dyDescent="0.25">
      <c r="B90" s="42" t="s">
        <v>69</v>
      </c>
      <c r="C90" s="2">
        <v>1</v>
      </c>
      <c r="D90" s="2">
        <v>1</v>
      </c>
      <c r="E90" s="2">
        <v>1</v>
      </c>
      <c r="F90" s="2">
        <v>1</v>
      </c>
      <c r="G90" s="2">
        <v>1</v>
      </c>
      <c r="H90" s="33">
        <v>1</v>
      </c>
      <c r="I90" s="34">
        <f>SUM(C90:H90)</f>
        <v>6</v>
      </c>
      <c r="J90" s="11"/>
    </row>
    <row r="91" spans="1:10" x14ac:dyDescent="0.25">
      <c r="A91" s="11"/>
    </row>
    <row r="92" spans="1:10" s="45" customFormat="1" x14ac:dyDescent="0.25"/>
    <row r="94" spans="1:10" x14ac:dyDescent="0.25">
      <c r="B94" s="2" t="s">
        <v>35</v>
      </c>
      <c r="C94" s="58" t="s">
        <v>36</v>
      </c>
      <c r="D94" s="59"/>
      <c r="E94" s="59"/>
      <c r="F94" s="59"/>
      <c r="G94" s="59"/>
      <c r="H94" s="60"/>
      <c r="I94" s="18"/>
      <c r="J94" s="18"/>
    </row>
    <row r="95" spans="1:10" x14ac:dyDescent="0.25">
      <c r="B95" s="2" t="s">
        <v>57</v>
      </c>
      <c r="C95" s="19" t="s">
        <v>37</v>
      </c>
      <c r="D95" s="20" t="s">
        <v>2</v>
      </c>
      <c r="E95" s="21" t="s">
        <v>38</v>
      </c>
      <c r="F95" s="22" t="s">
        <v>4</v>
      </c>
      <c r="G95" s="23" t="s">
        <v>39</v>
      </c>
      <c r="H95" s="24" t="s">
        <v>40</v>
      </c>
      <c r="I95" s="18"/>
      <c r="J95" s="18"/>
    </row>
    <row r="96" spans="1:10" x14ac:dyDescent="0.25">
      <c r="B96" s="2"/>
      <c r="C96" s="50">
        <v>5</v>
      </c>
      <c r="D96" s="26">
        <v>4</v>
      </c>
      <c r="E96" s="27">
        <v>3</v>
      </c>
      <c r="F96" s="52">
        <v>2</v>
      </c>
      <c r="G96" s="29">
        <v>1</v>
      </c>
      <c r="H96" s="30" t="s">
        <v>40</v>
      </c>
      <c r="I96" s="47" t="s">
        <v>0</v>
      </c>
      <c r="J96" s="11"/>
    </row>
    <row r="97" spans="1:10" x14ac:dyDescent="0.25">
      <c r="B97" s="32" t="s">
        <v>41</v>
      </c>
      <c r="C97" s="2">
        <v>1</v>
      </c>
      <c r="D97" s="2">
        <v>1</v>
      </c>
      <c r="E97" s="2">
        <v>1</v>
      </c>
      <c r="F97" s="2">
        <v>1</v>
      </c>
      <c r="G97" s="2">
        <v>1</v>
      </c>
      <c r="H97" s="33">
        <v>1</v>
      </c>
      <c r="I97" s="34">
        <f>C97+D97+E97+F97+G97+H97</f>
        <v>6</v>
      </c>
      <c r="J97" s="11"/>
    </row>
    <row r="98" spans="1:10" x14ac:dyDescent="0.25">
      <c r="B98" s="35" t="s">
        <v>42</v>
      </c>
      <c r="C98" s="2">
        <v>1</v>
      </c>
      <c r="D98" s="2">
        <v>1</v>
      </c>
      <c r="E98" s="2">
        <v>1</v>
      </c>
      <c r="F98" s="2">
        <v>1</v>
      </c>
      <c r="G98" s="2">
        <v>1</v>
      </c>
      <c r="H98" s="33">
        <v>1</v>
      </c>
      <c r="I98" s="34">
        <f t="shared" ref="I98:I103" si="6">C98+D98+E98+F98+G98+H98</f>
        <v>6</v>
      </c>
      <c r="J98" s="11"/>
    </row>
    <row r="99" spans="1:10" x14ac:dyDescent="0.25">
      <c r="B99" s="36" t="s">
        <v>43</v>
      </c>
      <c r="C99" s="2">
        <v>1</v>
      </c>
      <c r="D99" s="2">
        <v>1</v>
      </c>
      <c r="E99" s="2">
        <v>1</v>
      </c>
      <c r="F99" s="2">
        <v>1</v>
      </c>
      <c r="G99" s="2">
        <v>1</v>
      </c>
      <c r="H99" s="33">
        <v>1</v>
      </c>
      <c r="I99" s="34">
        <f t="shared" si="6"/>
        <v>6</v>
      </c>
      <c r="J99" s="11"/>
    </row>
    <row r="100" spans="1:10" x14ac:dyDescent="0.25">
      <c r="B100" s="37" t="s">
        <v>44</v>
      </c>
      <c r="C100" s="2">
        <v>1</v>
      </c>
      <c r="D100" s="2">
        <v>1</v>
      </c>
      <c r="E100" s="2">
        <v>1</v>
      </c>
      <c r="F100" s="2">
        <v>1</v>
      </c>
      <c r="G100" s="2">
        <v>1</v>
      </c>
      <c r="H100" s="33">
        <v>1</v>
      </c>
      <c r="I100" s="34">
        <f t="shared" si="6"/>
        <v>6</v>
      </c>
      <c r="J100" s="11"/>
    </row>
    <row r="101" spans="1:10" x14ac:dyDescent="0.25">
      <c r="B101" s="38" t="s">
        <v>45</v>
      </c>
      <c r="C101" s="2">
        <v>1</v>
      </c>
      <c r="D101" s="2">
        <v>1</v>
      </c>
      <c r="E101" s="2">
        <v>1</v>
      </c>
      <c r="F101" s="2">
        <v>1</v>
      </c>
      <c r="G101" s="2">
        <v>1</v>
      </c>
      <c r="H101" s="33">
        <v>1</v>
      </c>
      <c r="I101" s="34">
        <f t="shared" si="6"/>
        <v>6</v>
      </c>
      <c r="J101" s="11"/>
    </row>
    <row r="102" spans="1:10" x14ac:dyDescent="0.25">
      <c r="B102" s="39" t="s">
        <v>46</v>
      </c>
      <c r="C102" s="2">
        <v>1</v>
      </c>
      <c r="D102" s="2">
        <v>1</v>
      </c>
      <c r="E102" s="2">
        <v>1</v>
      </c>
      <c r="F102" s="2">
        <v>1</v>
      </c>
      <c r="G102" s="2">
        <v>1</v>
      </c>
      <c r="H102" s="33">
        <v>1</v>
      </c>
      <c r="I102" s="34">
        <f t="shared" si="6"/>
        <v>6</v>
      </c>
      <c r="J102" s="11"/>
    </row>
    <row r="103" spans="1:10" x14ac:dyDescent="0.25">
      <c r="B103" s="49" t="s">
        <v>67</v>
      </c>
      <c r="C103" s="2">
        <v>3</v>
      </c>
      <c r="D103" s="2">
        <v>3</v>
      </c>
      <c r="E103" s="2">
        <v>3</v>
      </c>
      <c r="F103" s="2">
        <v>3</v>
      </c>
      <c r="G103" s="2">
        <v>3</v>
      </c>
      <c r="H103" s="2">
        <v>3</v>
      </c>
      <c r="I103" s="34">
        <f t="shared" si="6"/>
        <v>18</v>
      </c>
      <c r="J103" s="11"/>
    </row>
    <row r="104" spans="1:10" x14ac:dyDescent="0.25">
      <c r="B104" s="40" t="s">
        <v>47</v>
      </c>
      <c r="C104" s="47" t="s">
        <v>48</v>
      </c>
      <c r="D104" s="47" t="s">
        <v>49</v>
      </c>
      <c r="E104" s="47" t="s">
        <v>50</v>
      </c>
      <c r="F104" s="47" t="s">
        <v>51</v>
      </c>
      <c r="G104" s="47" t="s">
        <v>52</v>
      </c>
      <c r="H104" s="51" t="s">
        <v>40</v>
      </c>
      <c r="I104" s="40" t="s">
        <v>0</v>
      </c>
      <c r="J104" s="11"/>
    </row>
    <row r="105" spans="1:10" x14ac:dyDescent="0.25">
      <c r="B105" s="42" t="s">
        <v>69</v>
      </c>
      <c r="C105" s="2">
        <v>1</v>
      </c>
      <c r="D105" s="2">
        <v>1</v>
      </c>
      <c r="E105" s="2">
        <v>1</v>
      </c>
      <c r="F105" s="2">
        <v>1</v>
      </c>
      <c r="G105" s="2">
        <v>1</v>
      </c>
      <c r="H105" s="33">
        <v>1</v>
      </c>
      <c r="I105" s="34">
        <f>SUM(C105:H105)</f>
        <v>6</v>
      </c>
      <c r="J105" s="11"/>
    </row>
    <row r="106" spans="1:10" x14ac:dyDescent="0.25">
      <c r="A106" s="11"/>
    </row>
    <row r="107" spans="1:10" s="45" customFormat="1" x14ac:dyDescent="0.25"/>
    <row r="109" spans="1:10" x14ac:dyDescent="0.25">
      <c r="B109" s="2" t="s">
        <v>35</v>
      </c>
      <c r="C109" s="58" t="s">
        <v>36</v>
      </c>
      <c r="D109" s="59"/>
      <c r="E109" s="59"/>
      <c r="F109" s="59"/>
      <c r="G109" s="59"/>
      <c r="H109" s="60"/>
      <c r="I109" s="18"/>
      <c r="J109" s="18"/>
    </row>
    <row r="110" spans="1:10" x14ac:dyDescent="0.25">
      <c r="B110" s="2" t="s">
        <v>58</v>
      </c>
      <c r="C110" s="19" t="s">
        <v>37</v>
      </c>
      <c r="D110" s="20" t="s">
        <v>2</v>
      </c>
      <c r="E110" s="21" t="s">
        <v>38</v>
      </c>
      <c r="F110" s="22" t="s">
        <v>4</v>
      </c>
      <c r="G110" s="23" t="s">
        <v>39</v>
      </c>
      <c r="H110" s="24" t="s">
        <v>40</v>
      </c>
      <c r="I110" s="18"/>
      <c r="J110" s="18"/>
    </row>
    <row r="111" spans="1:10" x14ac:dyDescent="0.25">
      <c r="B111" s="2"/>
      <c r="C111" s="50">
        <v>5</v>
      </c>
      <c r="D111" s="26">
        <v>4</v>
      </c>
      <c r="E111" s="27">
        <v>3</v>
      </c>
      <c r="F111" s="52">
        <v>2</v>
      </c>
      <c r="G111" s="29">
        <v>1</v>
      </c>
      <c r="H111" s="30" t="s">
        <v>40</v>
      </c>
      <c r="I111" s="47" t="s">
        <v>0</v>
      </c>
      <c r="J111" s="11"/>
    </row>
    <row r="112" spans="1:10" x14ac:dyDescent="0.25">
      <c r="B112" s="32" t="s">
        <v>41</v>
      </c>
      <c r="C112" s="2">
        <v>1</v>
      </c>
      <c r="D112" s="2">
        <v>1</v>
      </c>
      <c r="E112" s="2">
        <v>1</v>
      </c>
      <c r="F112" s="2">
        <v>1</v>
      </c>
      <c r="G112" s="2">
        <v>1</v>
      </c>
      <c r="H112" s="33">
        <v>1</v>
      </c>
      <c r="I112" s="34">
        <f>C112+D112+E112+F112+G112+H112</f>
        <v>6</v>
      </c>
      <c r="J112" s="11"/>
    </row>
    <row r="113" spans="1:10" x14ac:dyDescent="0.25">
      <c r="B113" s="35" t="s">
        <v>42</v>
      </c>
      <c r="C113" s="2">
        <v>1</v>
      </c>
      <c r="D113" s="2">
        <v>1</v>
      </c>
      <c r="E113" s="2">
        <v>1</v>
      </c>
      <c r="F113" s="2">
        <v>1</v>
      </c>
      <c r="G113" s="2">
        <v>1</v>
      </c>
      <c r="H113" s="33">
        <v>1</v>
      </c>
      <c r="I113" s="34">
        <f t="shared" ref="I113:I118" si="7">C113+D113+E113+F113+G113+H113</f>
        <v>6</v>
      </c>
      <c r="J113" s="11"/>
    </row>
    <row r="114" spans="1:10" x14ac:dyDescent="0.25">
      <c r="B114" s="36" t="s">
        <v>43</v>
      </c>
      <c r="C114" s="2">
        <v>1</v>
      </c>
      <c r="D114" s="2">
        <v>1</v>
      </c>
      <c r="E114" s="2">
        <v>1</v>
      </c>
      <c r="F114" s="2">
        <v>1</v>
      </c>
      <c r="G114" s="2">
        <v>1</v>
      </c>
      <c r="H114" s="33">
        <v>1</v>
      </c>
      <c r="I114" s="34">
        <f t="shared" si="7"/>
        <v>6</v>
      </c>
      <c r="J114" s="11"/>
    </row>
    <row r="115" spans="1:10" x14ac:dyDescent="0.25">
      <c r="B115" s="37" t="s">
        <v>44</v>
      </c>
      <c r="C115" s="2">
        <v>1</v>
      </c>
      <c r="D115" s="2">
        <v>1</v>
      </c>
      <c r="E115" s="2">
        <v>1</v>
      </c>
      <c r="F115" s="2">
        <v>1</v>
      </c>
      <c r="G115" s="2">
        <v>1</v>
      </c>
      <c r="H115" s="33">
        <v>1</v>
      </c>
      <c r="I115" s="34">
        <f t="shared" si="7"/>
        <v>6</v>
      </c>
      <c r="J115" s="11"/>
    </row>
    <row r="116" spans="1:10" x14ac:dyDescent="0.25">
      <c r="B116" s="38" t="s">
        <v>45</v>
      </c>
      <c r="C116" s="2">
        <v>1</v>
      </c>
      <c r="D116" s="2">
        <v>1</v>
      </c>
      <c r="E116" s="2">
        <v>1</v>
      </c>
      <c r="F116" s="2">
        <v>1</v>
      </c>
      <c r="G116" s="2">
        <v>1</v>
      </c>
      <c r="H116" s="33">
        <v>1</v>
      </c>
      <c r="I116" s="34">
        <f t="shared" si="7"/>
        <v>6</v>
      </c>
      <c r="J116" s="11"/>
    </row>
    <row r="117" spans="1:10" x14ac:dyDescent="0.25">
      <c r="B117" s="39" t="s">
        <v>46</v>
      </c>
      <c r="C117" s="2">
        <v>1</v>
      </c>
      <c r="D117" s="2">
        <v>1</v>
      </c>
      <c r="E117" s="2">
        <v>1</v>
      </c>
      <c r="F117" s="2">
        <v>1</v>
      </c>
      <c r="G117" s="2">
        <v>1</v>
      </c>
      <c r="H117" s="33">
        <v>1</v>
      </c>
      <c r="I117" s="34">
        <f t="shared" si="7"/>
        <v>6</v>
      </c>
      <c r="J117" s="11"/>
    </row>
    <row r="118" spans="1:10" x14ac:dyDescent="0.25">
      <c r="B118" s="49" t="s">
        <v>67</v>
      </c>
      <c r="C118" s="2">
        <v>3</v>
      </c>
      <c r="D118" s="2">
        <v>3</v>
      </c>
      <c r="E118" s="2">
        <v>3</v>
      </c>
      <c r="F118" s="2">
        <v>3</v>
      </c>
      <c r="G118" s="2">
        <v>3</v>
      </c>
      <c r="H118" s="2">
        <v>3</v>
      </c>
      <c r="I118" s="34">
        <f t="shared" si="7"/>
        <v>18</v>
      </c>
      <c r="J118" s="11"/>
    </row>
    <row r="119" spans="1:10" x14ac:dyDescent="0.25">
      <c r="B119" s="40" t="s">
        <v>47</v>
      </c>
      <c r="C119" s="47" t="s">
        <v>48</v>
      </c>
      <c r="D119" s="47" t="s">
        <v>49</v>
      </c>
      <c r="E119" s="47" t="s">
        <v>50</v>
      </c>
      <c r="F119" s="47" t="s">
        <v>51</v>
      </c>
      <c r="G119" s="47" t="s">
        <v>52</v>
      </c>
      <c r="H119" s="51" t="s">
        <v>40</v>
      </c>
      <c r="I119" s="40" t="s">
        <v>0</v>
      </c>
      <c r="J119" s="11"/>
    </row>
    <row r="120" spans="1:10" x14ac:dyDescent="0.25">
      <c r="B120" s="42" t="s">
        <v>69</v>
      </c>
      <c r="C120" s="2">
        <v>1</v>
      </c>
      <c r="D120" s="2">
        <v>1</v>
      </c>
      <c r="E120" s="2">
        <v>1</v>
      </c>
      <c r="F120" s="2">
        <v>1</v>
      </c>
      <c r="G120" s="2">
        <v>1</v>
      </c>
      <c r="H120" s="33">
        <v>1</v>
      </c>
      <c r="I120" s="34">
        <f>SUM(C120:H120)</f>
        <v>6</v>
      </c>
      <c r="J120" s="11"/>
    </row>
    <row r="121" spans="1:10" x14ac:dyDescent="0.25">
      <c r="A121" s="11"/>
    </row>
    <row r="122" spans="1:10" s="45" customFormat="1" x14ac:dyDescent="0.25"/>
    <row r="124" spans="1:10" x14ac:dyDescent="0.25">
      <c r="B124" s="2" t="s">
        <v>35</v>
      </c>
      <c r="C124" s="58" t="s">
        <v>36</v>
      </c>
      <c r="D124" s="59"/>
      <c r="E124" s="59"/>
      <c r="F124" s="59"/>
      <c r="G124" s="59"/>
      <c r="H124" s="60"/>
      <c r="I124" s="18"/>
      <c r="J124" s="18"/>
    </row>
    <row r="125" spans="1:10" x14ac:dyDescent="0.25">
      <c r="B125" s="2" t="s">
        <v>59</v>
      </c>
      <c r="C125" s="19" t="s">
        <v>37</v>
      </c>
      <c r="D125" s="20" t="s">
        <v>2</v>
      </c>
      <c r="E125" s="21" t="s">
        <v>38</v>
      </c>
      <c r="F125" s="22" t="s">
        <v>4</v>
      </c>
      <c r="G125" s="23" t="s">
        <v>39</v>
      </c>
      <c r="H125" s="24" t="s">
        <v>40</v>
      </c>
      <c r="I125" s="18"/>
      <c r="J125" s="18"/>
    </row>
    <row r="126" spans="1:10" x14ac:dyDescent="0.25">
      <c r="B126" s="2"/>
      <c r="C126" s="50">
        <v>5</v>
      </c>
      <c r="D126" s="26">
        <v>4</v>
      </c>
      <c r="E126" s="27">
        <v>3</v>
      </c>
      <c r="F126" s="52">
        <v>2</v>
      </c>
      <c r="G126" s="29">
        <v>1</v>
      </c>
      <c r="H126" s="30" t="s">
        <v>40</v>
      </c>
      <c r="I126" s="47" t="s">
        <v>0</v>
      </c>
      <c r="J126" s="11"/>
    </row>
    <row r="127" spans="1:10" x14ac:dyDescent="0.25">
      <c r="B127" s="32" t="s">
        <v>41</v>
      </c>
      <c r="C127" s="2">
        <v>1</v>
      </c>
      <c r="D127" s="2">
        <v>1</v>
      </c>
      <c r="E127" s="2">
        <v>1</v>
      </c>
      <c r="F127" s="2">
        <v>1</v>
      </c>
      <c r="G127" s="2">
        <v>1</v>
      </c>
      <c r="H127" s="33">
        <v>1</v>
      </c>
      <c r="I127" s="34">
        <f>C127+D127+E127+F127+G127+H127</f>
        <v>6</v>
      </c>
      <c r="J127" s="11"/>
    </row>
    <row r="128" spans="1:10" x14ac:dyDescent="0.25">
      <c r="B128" s="35" t="s">
        <v>42</v>
      </c>
      <c r="C128" s="2">
        <v>1</v>
      </c>
      <c r="D128" s="2">
        <v>1</v>
      </c>
      <c r="E128" s="2">
        <v>1</v>
      </c>
      <c r="F128" s="2">
        <v>1</v>
      </c>
      <c r="G128" s="2">
        <v>1</v>
      </c>
      <c r="H128" s="33">
        <v>1</v>
      </c>
      <c r="I128" s="34">
        <f t="shared" ref="I128:I133" si="8">C128+D128+E128+F128+G128+H128</f>
        <v>6</v>
      </c>
      <c r="J128" s="11"/>
    </row>
    <row r="129" spans="1:10" x14ac:dyDescent="0.25">
      <c r="B129" s="36" t="s">
        <v>43</v>
      </c>
      <c r="C129" s="2">
        <v>1</v>
      </c>
      <c r="D129" s="2">
        <v>1</v>
      </c>
      <c r="E129" s="2">
        <v>1</v>
      </c>
      <c r="F129" s="2">
        <v>1</v>
      </c>
      <c r="G129" s="2">
        <v>1</v>
      </c>
      <c r="H129" s="33">
        <v>1</v>
      </c>
      <c r="I129" s="34">
        <f t="shared" si="8"/>
        <v>6</v>
      </c>
      <c r="J129" s="11"/>
    </row>
    <row r="130" spans="1:10" x14ac:dyDescent="0.25">
      <c r="B130" s="37" t="s">
        <v>44</v>
      </c>
      <c r="C130" s="2">
        <v>1</v>
      </c>
      <c r="D130" s="2">
        <v>1</v>
      </c>
      <c r="E130" s="2">
        <v>1</v>
      </c>
      <c r="F130" s="2">
        <v>1</v>
      </c>
      <c r="G130" s="2">
        <v>1</v>
      </c>
      <c r="H130" s="33">
        <v>1</v>
      </c>
      <c r="I130" s="34">
        <f t="shared" si="8"/>
        <v>6</v>
      </c>
      <c r="J130" s="11"/>
    </row>
    <row r="131" spans="1:10" x14ac:dyDescent="0.25">
      <c r="B131" s="38" t="s">
        <v>45</v>
      </c>
      <c r="C131" s="2">
        <v>1</v>
      </c>
      <c r="D131" s="2">
        <v>1</v>
      </c>
      <c r="E131" s="2">
        <v>1</v>
      </c>
      <c r="F131" s="2">
        <v>1</v>
      </c>
      <c r="G131" s="2">
        <v>1</v>
      </c>
      <c r="H131" s="33">
        <v>1</v>
      </c>
      <c r="I131" s="34">
        <f t="shared" si="8"/>
        <v>6</v>
      </c>
      <c r="J131" s="11"/>
    </row>
    <row r="132" spans="1:10" x14ac:dyDescent="0.25">
      <c r="B132" s="39" t="s">
        <v>46</v>
      </c>
      <c r="C132" s="2">
        <v>1</v>
      </c>
      <c r="D132" s="2">
        <v>1</v>
      </c>
      <c r="E132" s="2">
        <v>1</v>
      </c>
      <c r="F132" s="2">
        <v>1</v>
      </c>
      <c r="G132" s="2">
        <v>1</v>
      </c>
      <c r="H132" s="33">
        <v>1</v>
      </c>
      <c r="I132" s="34">
        <f t="shared" si="8"/>
        <v>6</v>
      </c>
      <c r="J132" s="11"/>
    </row>
    <row r="133" spans="1:10" x14ac:dyDescent="0.25">
      <c r="B133" s="49" t="s">
        <v>67</v>
      </c>
      <c r="C133" s="2">
        <v>3</v>
      </c>
      <c r="D133" s="2">
        <v>3</v>
      </c>
      <c r="E133" s="2">
        <v>3</v>
      </c>
      <c r="F133" s="2">
        <v>3</v>
      </c>
      <c r="G133" s="2">
        <v>3</v>
      </c>
      <c r="H133" s="2">
        <v>3</v>
      </c>
      <c r="I133" s="34">
        <f t="shared" si="8"/>
        <v>18</v>
      </c>
      <c r="J133" s="11"/>
    </row>
    <row r="134" spans="1:10" x14ac:dyDescent="0.25">
      <c r="B134" s="40" t="s">
        <v>47</v>
      </c>
      <c r="C134" s="47" t="s">
        <v>48</v>
      </c>
      <c r="D134" s="47" t="s">
        <v>49</v>
      </c>
      <c r="E134" s="47" t="s">
        <v>50</v>
      </c>
      <c r="F134" s="47" t="s">
        <v>51</v>
      </c>
      <c r="G134" s="47" t="s">
        <v>52</v>
      </c>
      <c r="H134" s="51" t="s">
        <v>40</v>
      </c>
      <c r="I134" s="40" t="s">
        <v>0</v>
      </c>
      <c r="J134" s="11"/>
    </row>
    <row r="135" spans="1:10" x14ac:dyDescent="0.25">
      <c r="B135" s="42" t="s">
        <v>69</v>
      </c>
      <c r="C135" s="2">
        <v>1</v>
      </c>
      <c r="D135" s="2">
        <v>1</v>
      </c>
      <c r="E135" s="2">
        <v>1</v>
      </c>
      <c r="F135" s="2">
        <v>1</v>
      </c>
      <c r="G135" s="2">
        <v>1</v>
      </c>
      <c r="H135" s="33">
        <v>1</v>
      </c>
      <c r="I135" s="34">
        <f>SUM(C135:H135)</f>
        <v>6</v>
      </c>
      <c r="J135" s="11"/>
    </row>
    <row r="136" spans="1:10" x14ac:dyDescent="0.25">
      <c r="A136" s="11"/>
    </row>
    <row r="137" spans="1:10" s="45" customFormat="1" x14ac:dyDescent="0.25"/>
    <row r="139" spans="1:10" x14ac:dyDescent="0.25">
      <c r="B139" s="2" t="s">
        <v>35</v>
      </c>
      <c r="C139" s="58" t="s">
        <v>36</v>
      </c>
      <c r="D139" s="59"/>
      <c r="E139" s="59"/>
      <c r="F139" s="59"/>
      <c r="G139" s="59"/>
      <c r="H139" s="60"/>
      <c r="I139" s="18"/>
      <c r="J139" s="18"/>
    </row>
    <row r="140" spans="1:10" x14ac:dyDescent="0.25">
      <c r="B140" s="2" t="s">
        <v>60</v>
      </c>
      <c r="C140" s="19" t="s">
        <v>37</v>
      </c>
      <c r="D140" s="20" t="s">
        <v>2</v>
      </c>
      <c r="E140" s="21" t="s">
        <v>38</v>
      </c>
      <c r="F140" s="22" t="s">
        <v>4</v>
      </c>
      <c r="G140" s="23" t="s">
        <v>39</v>
      </c>
      <c r="H140" s="24" t="s">
        <v>40</v>
      </c>
      <c r="I140" s="18"/>
      <c r="J140" s="18"/>
    </row>
    <row r="141" spans="1:10" x14ac:dyDescent="0.25">
      <c r="B141" s="2"/>
      <c r="C141" s="50">
        <v>5</v>
      </c>
      <c r="D141" s="26">
        <v>4</v>
      </c>
      <c r="E141" s="27">
        <v>3</v>
      </c>
      <c r="F141" s="52">
        <v>2</v>
      </c>
      <c r="G141" s="29">
        <v>1</v>
      </c>
      <c r="H141" s="30" t="s">
        <v>40</v>
      </c>
      <c r="I141" s="47" t="s">
        <v>0</v>
      </c>
      <c r="J141" s="11"/>
    </row>
    <row r="142" spans="1:10" x14ac:dyDescent="0.25">
      <c r="B142" s="32" t="s">
        <v>41</v>
      </c>
      <c r="C142" s="2">
        <v>1</v>
      </c>
      <c r="D142" s="2">
        <v>1</v>
      </c>
      <c r="E142" s="2">
        <v>1</v>
      </c>
      <c r="F142" s="2">
        <v>1</v>
      </c>
      <c r="G142" s="2">
        <v>1</v>
      </c>
      <c r="H142" s="33">
        <v>1</v>
      </c>
      <c r="I142" s="34">
        <f>C142+D142+E142+F142+G142+H142</f>
        <v>6</v>
      </c>
      <c r="J142" s="11"/>
    </row>
    <row r="143" spans="1:10" x14ac:dyDescent="0.25">
      <c r="B143" s="35" t="s">
        <v>42</v>
      </c>
      <c r="C143" s="2">
        <v>1</v>
      </c>
      <c r="D143" s="2">
        <v>1</v>
      </c>
      <c r="E143" s="2">
        <v>1</v>
      </c>
      <c r="F143" s="2">
        <v>1</v>
      </c>
      <c r="G143" s="2">
        <v>1</v>
      </c>
      <c r="H143" s="33">
        <v>1</v>
      </c>
      <c r="I143" s="34">
        <f t="shared" ref="I143:I148" si="9">C143+D143+E143+F143+G143+H143</f>
        <v>6</v>
      </c>
      <c r="J143" s="11"/>
    </row>
    <row r="144" spans="1:10" x14ac:dyDescent="0.25">
      <c r="B144" s="36" t="s">
        <v>43</v>
      </c>
      <c r="C144" s="2">
        <v>1</v>
      </c>
      <c r="D144" s="2">
        <v>1</v>
      </c>
      <c r="E144" s="2">
        <v>1</v>
      </c>
      <c r="F144" s="2">
        <v>1</v>
      </c>
      <c r="G144" s="2">
        <v>1</v>
      </c>
      <c r="H144" s="33">
        <v>1</v>
      </c>
      <c r="I144" s="34">
        <f t="shared" si="9"/>
        <v>6</v>
      </c>
      <c r="J144" s="11"/>
    </row>
    <row r="145" spans="1:10" x14ac:dyDescent="0.25">
      <c r="B145" s="37" t="s">
        <v>44</v>
      </c>
      <c r="C145" s="2">
        <v>1</v>
      </c>
      <c r="D145" s="2">
        <v>1</v>
      </c>
      <c r="E145" s="2">
        <v>1</v>
      </c>
      <c r="F145" s="2">
        <v>1</v>
      </c>
      <c r="G145" s="2">
        <v>1</v>
      </c>
      <c r="H145" s="33">
        <v>1</v>
      </c>
      <c r="I145" s="34">
        <f t="shared" si="9"/>
        <v>6</v>
      </c>
      <c r="J145" s="11"/>
    </row>
    <row r="146" spans="1:10" x14ac:dyDescent="0.25">
      <c r="B146" s="38" t="s">
        <v>45</v>
      </c>
      <c r="C146" s="2">
        <v>1</v>
      </c>
      <c r="D146" s="2">
        <v>1</v>
      </c>
      <c r="E146" s="2">
        <v>1</v>
      </c>
      <c r="F146" s="2">
        <v>1</v>
      </c>
      <c r="G146" s="2">
        <v>1</v>
      </c>
      <c r="H146" s="33">
        <v>1</v>
      </c>
      <c r="I146" s="34">
        <f t="shared" si="9"/>
        <v>6</v>
      </c>
      <c r="J146" s="11"/>
    </row>
    <row r="147" spans="1:10" x14ac:dyDescent="0.25">
      <c r="B147" s="39" t="s">
        <v>46</v>
      </c>
      <c r="C147" s="2">
        <v>1</v>
      </c>
      <c r="D147" s="2">
        <v>1</v>
      </c>
      <c r="E147" s="2">
        <v>1</v>
      </c>
      <c r="F147" s="2">
        <v>1</v>
      </c>
      <c r="G147" s="2">
        <v>1</v>
      </c>
      <c r="H147" s="33">
        <v>1</v>
      </c>
      <c r="I147" s="34">
        <f t="shared" si="9"/>
        <v>6</v>
      </c>
      <c r="J147" s="11"/>
    </row>
    <row r="148" spans="1:10" x14ac:dyDescent="0.25">
      <c r="B148" s="49" t="s">
        <v>67</v>
      </c>
      <c r="C148" s="2">
        <v>3</v>
      </c>
      <c r="D148" s="2">
        <v>3</v>
      </c>
      <c r="E148" s="2">
        <v>3</v>
      </c>
      <c r="F148" s="2">
        <v>3</v>
      </c>
      <c r="G148" s="2">
        <v>3</v>
      </c>
      <c r="H148" s="2">
        <v>3</v>
      </c>
      <c r="I148" s="34">
        <f t="shared" si="9"/>
        <v>18</v>
      </c>
      <c r="J148" s="11"/>
    </row>
    <row r="149" spans="1:10" x14ac:dyDescent="0.25">
      <c r="B149" s="40" t="s">
        <v>47</v>
      </c>
      <c r="C149" s="47" t="s">
        <v>48</v>
      </c>
      <c r="D149" s="47" t="s">
        <v>49</v>
      </c>
      <c r="E149" s="47" t="s">
        <v>50</v>
      </c>
      <c r="F149" s="47" t="s">
        <v>51</v>
      </c>
      <c r="G149" s="47" t="s">
        <v>52</v>
      </c>
      <c r="H149" s="51" t="s">
        <v>40</v>
      </c>
      <c r="I149" s="40" t="s">
        <v>0</v>
      </c>
      <c r="J149" s="11"/>
    </row>
    <row r="150" spans="1:10" x14ac:dyDescent="0.25">
      <c r="B150" s="42" t="s">
        <v>69</v>
      </c>
      <c r="C150" s="2">
        <v>1</v>
      </c>
      <c r="D150" s="2">
        <v>1</v>
      </c>
      <c r="E150" s="2">
        <v>1</v>
      </c>
      <c r="F150" s="2">
        <v>1</v>
      </c>
      <c r="G150" s="2">
        <v>1</v>
      </c>
      <c r="H150" s="33">
        <v>1</v>
      </c>
      <c r="I150" s="34">
        <f>SUM(C150:H150)</f>
        <v>6</v>
      </c>
      <c r="J150" s="11"/>
    </row>
    <row r="151" spans="1:10" x14ac:dyDescent="0.25">
      <c r="A151" s="11"/>
    </row>
    <row r="152" spans="1:10" s="45" customFormat="1" x14ac:dyDescent="0.25"/>
    <row r="153" spans="1:10" x14ac:dyDescent="0.25">
      <c r="A153" s="11"/>
    </row>
  </sheetData>
  <mergeCells count="10">
    <mergeCell ref="C94:H94"/>
    <mergeCell ref="C109:H109"/>
    <mergeCell ref="C124:H124"/>
    <mergeCell ref="C139:H139"/>
    <mergeCell ref="C4:H4"/>
    <mergeCell ref="C19:H19"/>
    <mergeCell ref="C34:H34"/>
    <mergeCell ref="C49:H49"/>
    <mergeCell ref="C64:H64"/>
    <mergeCell ref="C79:H7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opLeftCell="A28" zoomScale="85" zoomScaleNormal="85" workbookViewId="0">
      <selection activeCell="J50" sqref="J50"/>
    </sheetView>
  </sheetViews>
  <sheetFormatPr baseColWidth="10" defaultRowHeight="15" x14ac:dyDescent="0.25"/>
  <cols>
    <col min="10" max="10" width="11.85546875" bestFit="1" customWidth="1"/>
  </cols>
  <sheetData>
    <row r="1" spans="1:16" x14ac:dyDescent="0.25">
      <c r="A1" s="1" t="s">
        <v>22</v>
      </c>
      <c r="I1" s="1" t="s">
        <v>26</v>
      </c>
    </row>
    <row r="3" spans="1:16" x14ac:dyDescent="0.25">
      <c r="A3" s="2" t="s">
        <v>1</v>
      </c>
      <c r="B3" s="2">
        <f>TABULACION2!C7+TABULACION2!C22+TABULACION2!C37+TABULACION2!C52+TABULACION2!C67+TABULACION2!C82+TABULACION2!C97+TABULACION2!C112+TABULACION2!C127+TABULACION2!C142</f>
        <v>10</v>
      </c>
      <c r="I3" s="2" t="s">
        <v>1</v>
      </c>
      <c r="J3" s="2">
        <f>TABULACION2!C11+TABULACION2!C26+TABULACION2!C41+TABULACION2!C55+TABULACION2!C71+TABULACION2!C86+TABULACION2!C101+TABULACION2!C116+TABULACION2!C131+TABULACION2!C146</f>
        <v>10</v>
      </c>
    </row>
    <row r="4" spans="1:16" x14ac:dyDescent="0.25">
      <c r="A4" s="2" t="s">
        <v>2</v>
      </c>
      <c r="B4" s="2">
        <f>TABULACION2!D7+TABULACION2!D22+TABULACION2!D37+TABULACION2!D52+TABULACION2!D67+TABULACION2!D82+TABULACION2!D97+TABULACION2!D112+TABULACION2!D127+TABULACION2!D142</f>
        <v>10</v>
      </c>
      <c r="I4" s="2" t="s">
        <v>2</v>
      </c>
      <c r="J4" s="2">
        <f>TABULACION2!D11+TABULACION2!D26+TABULACION2!D41+TABULACION2!D55+TABULACION2!D71+TABULACION2!D86+TABULACION2!D101+TABULACION2!D116+TABULACION2!D131+TABULACION2!D146</f>
        <v>10</v>
      </c>
    </row>
    <row r="5" spans="1:16" x14ac:dyDescent="0.25">
      <c r="A5" s="2" t="s">
        <v>3</v>
      </c>
      <c r="B5" s="2">
        <f>TABULACION2!E7+TABULACION2!E22+TABULACION2!E37+TABULACION2!E52+TABULACION2!E67+TABULACION2!E82+TABULACION2!E97+TABULACION2!E112+TABULACION2!E127+TABULACION2!E142</f>
        <v>10</v>
      </c>
      <c r="I5" s="2" t="s">
        <v>3</v>
      </c>
      <c r="J5" s="2">
        <f>TABULACION2!E11+TABULACION2!E26+TABULACION2!E41+TABULACION2!E55+TABULACION2!E71+TABULACION2!E86+TABULACION2!E101+TABULACION2!E116+TABULACION2!E131+TABULACION2!E146</f>
        <v>10</v>
      </c>
    </row>
    <row r="6" spans="1:16" x14ac:dyDescent="0.25">
      <c r="A6" s="4" t="s">
        <v>4</v>
      </c>
      <c r="B6" s="2">
        <f>TABULACION2!F7+TABULACION2!F22+TABULACION2!F37+TABULACION2!F52+TABULACION2!F67+TABULACION2!F82+TABULACION2!F97+TABULACION2!F112+TABULACION2!F127+TABULACION2!F142</f>
        <v>10</v>
      </c>
      <c r="I6" s="4" t="s">
        <v>4</v>
      </c>
      <c r="J6" s="2">
        <f>TABULACION2!F11+TABULACION2!F26+TABULACION2!F41+TABULACION2!F55+TABULACION2!F71+TABULACION2!F86+TABULACION2!F101+TABULACION2!F116+TABULACION2!F131+TABULACION2!F146</f>
        <v>10</v>
      </c>
    </row>
    <row r="7" spans="1:16" x14ac:dyDescent="0.25">
      <c r="A7" s="4" t="s">
        <v>5</v>
      </c>
      <c r="B7" s="2">
        <f>TABULACION2!G7+TABULACION2!G22+TABULACION2!G37+TABULACION2!G52+TABULACION2!G67+TABULACION2!G82+TABULACION2!G97+TABULACION2!G112+TABULACION2!G127+TABULACION2!G142</f>
        <v>10</v>
      </c>
      <c r="I7" s="4" t="s">
        <v>5</v>
      </c>
      <c r="J7" s="2">
        <f>TABULACION2!G11+TABULACION2!G26+TABULACION2!G41+TABULACION2!G55+TABULACION2!G71+TABULACION2!G86+TABULACION2!G101+TABULACION2!G116+TABULACION2!G131+TABULACION2!G146</f>
        <v>10</v>
      </c>
    </row>
    <row r="8" spans="1:16" x14ac:dyDescent="0.25">
      <c r="A8" s="4" t="s">
        <v>6</v>
      </c>
      <c r="B8" s="2">
        <f>TABULACION2!H7+TABULACION2!H22+TABULACION2!H37+TABULACION2!H52+TABULACION2!H67+TABULACION2!H82+TABULACION2!H97+TABULACION2!H112+TABULACION2!H127+TABULACION2!H142</f>
        <v>10</v>
      </c>
      <c r="I8" s="4" t="s">
        <v>6</v>
      </c>
      <c r="J8" s="2">
        <f>TABULACION2!H11+TABULACION2!H26+TABULACION2!H41+TABULACION2!H55+TABULACION2!H71+TABULACION2!H86+TABULACION2!H101+TABULACION2!H116+TABULACION2!H131+TABULACION2!H146</f>
        <v>10</v>
      </c>
    </row>
    <row r="9" spans="1:16" x14ac:dyDescent="0.25">
      <c r="A9" s="3" t="s">
        <v>0</v>
      </c>
      <c r="B9" s="3">
        <f>SUM(B3:B8)</f>
        <v>60</v>
      </c>
      <c r="I9" s="3" t="s">
        <v>0</v>
      </c>
      <c r="J9" s="3">
        <f>SUM(J3:J8)</f>
        <v>60</v>
      </c>
    </row>
    <row r="16" spans="1:16" ht="15" customHeight="1" x14ac:dyDescent="0.25">
      <c r="A16" s="1" t="s">
        <v>23</v>
      </c>
      <c r="I16" s="61" t="s">
        <v>27</v>
      </c>
      <c r="J16" s="61"/>
      <c r="K16" s="61"/>
      <c r="L16" s="61"/>
      <c r="M16" s="6"/>
      <c r="N16" s="6"/>
      <c r="O16" s="6"/>
      <c r="P16" s="6"/>
    </row>
    <row r="17" spans="1:16" x14ac:dyDescent="0.25">
      <c r="I17" s="6"/>
      <c r="J17" s="6"/>
      <c r="K17" s="6"/>
      <c r="L17" s="6"/>
      <c r="M17" s="6"/>
      <c r="N17" s="6"/>
      <c r="O17" s="6"/>
      <c r="P17" s="6"/>
    </row>
    <row r="18" spans="1:16" x14ac:dyDescent="0.25">
      <c r="A18" s="2" t="s">
        <v>1</v>
      </c>
      <c r="B18" s="2">
        <f>TABULACION2!C8+TABULACION2!C23+TABULACION2!C38+TABULACION2!C52+TABULACION2!C68+TABULACION2!C83+TABULACION2!C98+TABULACION2!C113+TABULACION2!C128+TABULACION2!C143</f>
        <v>10</v>
      </c>
      <c r="I18" s="2" t="s">
        <v>1</v>
      </c>
      <c r="J18" s="5">
        <f>TABULACION2!C12+TABULACION2!C27+TABULACION2!C42+TABULACION2!C56+TABULACION2!C72+TABULACION2!C87+TABULACION2!C102+TABULACION2!C117+TABULACION2!C132+TABULACION2!C147</f>
        <v>10</v>
      </c>
    </row>
    <row r="19" spans="1:16" x14ac:dyDescent="0.25">
      <c r="A19" s="2" t="s">
        <v>2</v>
      </c>
      <c r="B19" s="2">
        <f>TABULACION2!D8+TABULACION2!D23+TABULACION2!D38+TABULACION2!D52+TABULACION2!D68+TABULACION2!D83+TABULACION2!D98+TABULACION2!D113+TABULACION2!D128+TABULACION2!D143</f>
        <v>10</v>
      </c>
      <c r="I19" s="2" t="s">
        <v>2</v>
      </c>
      <c r="J19" s="5">
        <f>TABULACION2!D12+TABULACION2!D27+TABULACION2!D42+TABULACION2!D56+TABULACION2!D72+TABULACION2!D87+TABULACION2!D102+TABULACION2!D117+TABULACION2!D132+TABULACION2!D147</f>
        <v>10</v>
      </c>
    </row>
    <row r="20" spans="1:16" x14ac:dyDescent="0.25">
      <c r="A20" s="2" t="s">
        <v>3</v>
      </c>
      <c r="B20" s="2">
        <f>TABULACION2!E8+TABULACION2!E23+TABULACION2!E38+TABULACION2!E52+TABULACION2!E68+TABULACION2!E83+TABULACION2!E98+TABULACION2!E113+TABULACION2!E128+TABULACION2!E143</f>
        <v>10</v>
      </c>
      <c r="I20" s="2" t="s">
        <v>3</v>
      </c>
      <c r="J20" s="5">
        <f>TABULACION2!E12+TABULACION2!E27+TABULACION2!E42+TABULACION2!E56+TABULACION2!E72+TABULACION2!E87+TABULACION2!E102+TABULACION2!E117+TABULACION2!E132+TABULACION2!E147</f>
        <v>10</v>
      </c>
    </row>
    <row r="21" spans="1:16" x14ac:dyDescent="0.25">
      <c r="A21" s="4" t="s">
        <v>4</v>
      </c>
      <c r="B21" s="2">
        <f>TABULACION2!F8+TABULACION2!F23+TABULACION2!F38+TABULACION2!F52+TABULACION2!F68+TABULACION2!F83+TABULACION2!F98+TABULACION2!F113+TABULACION2!F128+TABULACION2!F143</f>
        <v>10</v>
      </c>
      <c r="I21" s="4" t="s">
        <v>4</v>
      </c>
      <c r="J21" s="5">
        <f>TABULACION2!F12+TABULACION2!F27+TABULACION2!F42+TABULACION2!F56+TABULACION2!F72+TABULACION2!F87+TABULACION2!F102+TABULACION2!F117+TABULACION2!F132+TABULACION2!F147</f>
        <v>10</v>
      </c>
    </row>
    <row r="22" spans="1:16" x14ac:dyDescent="0.25">
      <c r="A22" s="4" t="s">
        <v>5</v>
      </c>
      <c r="B22" s="2">
        <f>TABULACION2!G8+TABULACION2!G23+TABULACION2!G38+TABULACION2!G52+TABULACION2!G68+TABULACION2!G83+TABULACION2!G98+TABULACION2!G113+TABULACION2!G128+TABULACION2!G143</f>
        <v>10</v>
      </c>
      <c r="I22" s="4" t="s">
        <v>5</v>
      </c>
      <c r="J22" s="5">
        <f>TABULACION2!G12+TABULACION2!G27+TABULACION2!G42+TABULACION2!G56+TABULACION2!G72+TABULACION2!G87+TABULACION2!G102+TABULACION2!G117+TABULACION2!G132+TABULACION2!G147</f>
        <v>10</v>
      </c>
    </row>
    <row r="23" spans="1:16" x14ac:dyDescent="0.25">
      <c r="A23" s="4" t="s">
        <v>6</v>
      </c>
      <c r="B23" s="2">
        <f>TABULACION2!H8+TABULACION2!H23+TABULACION2!H38+TABULACION2!H52+TABULACION2!H68+TABULACION2!H83+TABULACION2!H98+TABULACION2!H113+TABULACION2!H128+TABULACION2!H143</f>
        <v>10</v>
      </c>
      <c r="I23" s="4" t="s">
        <v>6</v>
      </c>
      <c r="J23" s="5">
        <f>TABULACION2!H12+TABULACION2!H27+TABULACION2!H42+TABULACION2!H56+TABULACION2!H72+TABULACION2!H87+TABULACION2!H102+TABULACION2!H117+TABULACION2!H132+TABULACION2!H147</f>
        <v>10</v>
      </c>
    </row>
    <row r="24" spans="1:16" x14ac:dyDescent="0.25">
      <c r="A24" s="3" t="s">
        <v>0</v>
      </c>
      <c r="B24" s="3">
        <f>SUM(B18:B23)</f>
        <v>60</v>
      </c>
      <c r="I24" s="3" t="s">
        <v>0</v>
      </c>
      <c r="J24" s="3">
        <f>SUM(J18:J23)</f>
        <v>60</v>
      </c>
    </row>
    <row r="31" spans="1:16" x14ac:dyDescent="0.25">
      <c r="A31" s="1" t="s">
        <v>24</v>
      </c>
      <c r="I31" s="61" t="s">
        <v>72</v>
      </c>
      <c r="J31" s="61"/>
      <c r="K31" s="61"/>
      <c r="L31" s="61"/>
      <c r="M31" s="6"/>
      <c r="N31" s="6"/>
      <c r="O31" s="6"/>
    </row>
    <row r="32" spans="1:16" x14ac:dyDescent="0.25">
      <c r="I32" s="6"/>
      <c r="J32" s="6"/>
      <c r="K32" s="6"/>
      <c r="L32" s="6"/>
      <c r="M32" s="6"/>
      <c r="N32" s="6"/>
      <c r="O32" s="6"/>
    </row>
    <row r="33" spans="1:15" x14ac:dyDescent="0.25">
      <c r="A33" s="2" t="s">
        <v>1</v>
      </c>
      <c r="B33" s="5">
        <f>TABULACION2!C9+TABULACION2!C24+TABULACION2!C39+TABULACION2!C53+TABULACION2!C69+TABULACION2!C84+TABULACION2!C99+TABULACION2!C114+TABULACION2!C129+TABULACION2!C144</f>
        <v>10</v>
      </c>
      <c r="I33" s="2" t="s">
        <v>1</v>
      </c>
      <c r="J33" s="5">
        <f>TABULACION2!C13+TABULACION2!C28+TABULACION2!C43+TABULACION2!C58+TABULACION2!C73+TABULACION2!C88+TABULACION2!C103+TABULACION2!C118+TABULACION2!C133+TABULACION2!C148</f>
        <v>30</v>
      </c>
    </row>
    <row r="34" spans="1:15" x14ac:dyDescent="0.25">
      <c r="A34" s="2" t="s">
        <v>2</v>
      </c>
      <c r="B34" s="5">
        <f>TABULACION2!D9+TABULACION2!D24+TABULACION2!D39+TABULACION2!D53+TABULACION2!D69+TABULACION2!D84+TABULACION2!D99+TABULACION2!D114+TABULACION2!D129+TABULACION2!D144</f>
        <v>10</v>
      </c>
      <c r="I34" s="2" t="s">
        <v>2</v>
      </c>
      <c r="J34" s="53">
        <f>TABULACION2!D13+TABULACION2!D28+TABULACION2!D43+TABULACION2!D58+TABULACION2!D73+TABULACION2!D88+TABULACION2!D103+TABULACION2!D118+TABULACION2!D133+TABULACION2!D148</f>
        <v>30</v>
      </c>
    </row>
    <row r="35" spans="1:15" x14ac:dyDescent="0.25">
      <c r="A35" s="2" t="s">
        <v>3</v>
      </c>
      <c r="B35" s="5">
        <f>TABULACION2!E9+TABULACION2!E24+TABULACION2!E39+TABULACION2!E53+TABULACION2!E69+TABULACION2!E84+TABULACION2!E99+TABULACION2!E114+TABULACION2!E129+TABULACION2!E144</f>
        <v>10</v>
      </c>
      <c r="I35" s="2" t="s">
        <v>3</v>
      </c>
      <c r="J35" s="5">
        <f>TABULACION2!E13+TABULACION2!E28+TABULACION2!E43+TABULACION2!E58+TABULACION2!E73+TABULACION2!E88+TABULACION2!E103+TABULACION2!E118+TABULACION2!E133+TABULACION2!E148</f>
        <v>30</v>
      </c>
    </row>
    <row r="36" spans="1:15" x14ac:dyDescent="0.25">
      <c r="A36" s="4" t="s">
        <v>4</v>
      </c>
      <c r="B36" s="5">
        <f>TABULACION2!F9+TABULACION2!F24+TABULACION2!F39+TABULACION2!F53+TABULACION2!F69+TABULACION2!F84+TABULACION2!F99+TABULACION2!F114+TABULACION2!F129+TABULACION2!F144</f>
        <v>10</v>
      </c>
      <c r="I36" s="4" t="s">
        <v>4</v>
      </c>
      <c r="J36" s="5">
        <f>TABULACION2!F13+TABULACION2!F28+TABULACION2!F43+TABULACION2!F58+TABULACION2!F73+TABULACION2!F88+TABULACION2!F103+TABULACION2!F118+TABULACION2!F133+TABULACION2!F148</f>
        <v>30</v>
      </c>
    </row>
    <row r="37" spans="1:15" x14ac:dyDescent="0.25">
      <c r="A37" s="4" t="s">
        <v>5</v>
      </c>
      <c r="B37" s="5">
        <f>TABULACION2!G9+TABULACION2!G24+TABULACION2!G39+TABULACION2!G53+TABULACION2!G69+TABULACION2!G84+TABULACION2!G99+TABULACION2!G114+TABULACION2!G129+TABULACION2!G144</f>
        <v>10</v>
      </c>
      <c r="I37" s="4" t="s">
        <v>5</v>
      </c>
      <c r="J37" s="5">
        <f>TABULACION2!G13+TABULACION2!G28+TABULACION2!G43+TABULACION2!G58+TABULACION2!G73+TABULACION2!G88+TABULACION2!G103+TABULACION2!G118+TABULACION2!G133+TABULACION2!G148</f>
        <v>30</v>
      </c>
    </row>
    <row r="38" spans="1:15" x14ac:dyDescent="0.25">
      <c r="A38" s="4" t="s">
        <v>6</v>
      </c>
      <c r="B38" s="5">
        <f>TABULACION2!H9+TABULACION2!H24+TABULACION2!H39+TABULACION2!H53+TABULACION2!H69+TABULACION2!H84+TABULACION2!H99+TABULACION2!H114+TABULACION2!H129+TABULACION2!H144</f>
        <v>10</v>
      </c>
      <c r="I38" s="4" t="s">
        <v>6</v>
      </c>
      <c r="J38" s="5">
        <f>TABULACION2!H13+TABULACION2!H28+TABULACION2!H43+TABULACION2!H58+TABULACION2!H73+TABULACION2!H88+TABULACION2!H103+TABULACION2!H118+TABULACION2!H133+TABULACION2!H148</f>
        <v>30</v>
      </c>
    </row>
    <row r="39" spans="1:15" x14ac:dyDescent="0.25">
      <c r="A39" s="3" t="s">
        <v>0</v>
      </c>
      <c r="B39" s="3">
        <f>SUM(B33:B38)</f>
        <v>60</v>
      </c>
      <c r="I39" s="3" t="s">
        <v>0</v>
      </c>
      <c r="J39" s="3">
        <f>SUM(J33:J38)</f>
        <v>180</v>
      </c>
    </row>
    <row r="47" spans="1:15" x14ac:dyDescent="0.25">
      <c r="I47" s="1"/>
    </row>
    <row r="48" spans="1:15" x14ac:dyDescent="0.25">
      <c r="A48" s="1" t="s">
        <v>25</v>
      </c>
      <c r="I48" s="61" t="s">
        <v>68</v>
      </c>
      <c r="J48" s="61"/>
      <c r="K48" s="61"/>
      <c r="L48" s="61"/>
      <c r="M48" s="6"/>
      <c r="N48" s="6"/>
      <c r="O48" s="6"/>
    </row>
    <row r="49" spans="1:15" x14ac:dyDescent="0.25">
      <c r="I49" s="6"/>
      <c r="J49" s="6"/>
      <c r="K49" s="6"/>
      <c r="L49" s="6"/>
      <c r="M49" s="6"/>
      <c r="N49" s="6"/>
      <c r="O49" s="6"/>
    </row>
    <row r="50" spans="1:15" x14ac:dyDescent="0.25">
      <c r="A50" s="2" t="s">
        <v>1</v>
      </c>
      <c r="B50" s="2">
        <f>TABULACION2!C10+TABULACION2!C25+TABULACION2!C40+TABULACION2!C54+TABULACION2!C70+TABULACION2!C85+TABULACION2!C100+TABULACION2!C115+TABULACION2!C130+TABULACION2!C145</f>
        <v>10</v>
      </c>
      <c r="I50" s="2" t="s">
        <v>48</v>
      </c>
      <c r="J50" s="5">
        <f>TABULACION2!C15+TABULACION2!C30+TABULACION2!C45+TABULACION2!C60+TABULACION2!C75+TABULACION2!C90+TABULACION2!C105+TABULACION2!C120+TABULACION2!C135+TABULACION2!C150</f>
        <v>10</v>
      </c>
    </row>
    <row r="51" spans="1:15" x14ac:dyDescent="0.25">
      <c r="A51" s="2" t="s">
        <v>2</v>
      </c>
      <c r="B51" s="2">
        <f>TABULACION2!D10+TABULACION2!D25+TABULACION2!D40+TABULACION2!D54+TABULACION2!D70+TABULACION2!D85+TABULACION2!D100+TABULACION2!D115+TABULACION2!D130+TABULACION2!D145</f>
        <v>10</v>
      </c>
      <c r="I51" s="2" t="s">
        <v>53</v>
      </c>
      <c r="J51" s="5">
        <f>TABULACION2!D15+TABULACION2!D30+TABULACION2!D45+TABULACION2!D60+TABULACION2!D75+TABULACION2!D90+TABULACION2!D105+TABULACION2!D120+TABULACION2!D135+TABULACION2!D150</f>
        <v>10</v>
      </c>
    </row>
    <row r="52" spans="1:15" x14ac:dyDescent="0.25">
      <c r="A52" s="2" t="s">
        <v>3</v>
      </c>
      <c r="B52" s="2">
        <f>TABULACION2!E10+TABULACION2!E25+TABULACION2!E40+TABULACION2!E54+TABULACION2!E70+TABULACION2!E85+TABULACION2!E100+TABULACION2!E115+TABULACION2!E130+TABULACION2!E145</f>
        <v>10</v>
      </c>
      <c r="I52" s="2" t="s">
        <v>50</v>
      </c>
      <c r="J52" s="5">
        <f>TABULACION2!E15+TABULACION2!E30+TABULACION2!E45+TABULACION2!E60+TABULACION2!E75+TABULACION2!E90+TABULACION2!E105+TABULACION2!E120+TABULACION2!E135+TABULACION2!E150</f>
        <v>10</v>
      </c>
    </row>
    <row r="53" spans="1:15" x14ac:dyDescent="0.25">
      <c r="A53" s="4" t="s">
        <v>4</v>
      </c>
      <c r="B53" s="2">
        <f>TABULACION2!F10+TABULACION2!F25+TABULACION2!F40+TABULACION2!F54+TABULACION2!F70+TABULACION2!F85+TABULACION2!F100+TABULACION2!F115+TABULACION2!F130+TABULACION2!F145</f>
        <v>10</v>
      </c>
      <c r="I53" s="4" t="s">
        <v>51</v>
      </c>
      <c r="J53" s="5">
        <f>TABULACION2!F15+TABULACION2!F30+TABULACION2!F45+TABULACION2!F60+TABULACION2!F75+TABULACION2!F90+TABULACION2!F105+TABULACION2!F120+TABULACION2!F135+TABULACION2!F150</f>
        <v>10</v>
      </c>
    </row>
    <row r="54" spans="1:15" x14ac:dyDescent="0.25">
      <c r="A54" s="4" t="s">
        <v>5</v>
      </c>
      <c r="B54" s="2">
        <f>TABULACION2!G10+TABULACION2!G25+TABULACION2!G40+TABULACION2!G54+TABULACION2!G70+TABULACION2!G85+TABULACION2!G100+TABULACION2!G115+TABULACION2!G130+TABULACION2!G145</f>
        <v>10</v>
      </c>
      <c r="I54" s="4" t="s">
        <v>54</v>
      </c>
      <c r="J54" s="5">
        <f>TABULACION2!G15+TABULACION2!G30+TABULACION2!G45+TABULACION2!G60+TABULACION2!G75+TABULACION2!G90+TABULACION2!G105+TABULACION2!G120+TABULACION2!G135+TABULACION2!G150</f>
        <v>10</v>
      </c>
    </row>
    <row r="55" spans="1:15" x14ac:dyDescent="0.25">
      <c r="A55" s="4" t="s">
        <v>6</v>
      </c>
      <c r="B55" s="2">
        <f>TABULACION2!H10+TABULACION2!H25+TABULACION2!H40+TABULACION2!H54+TABULACION2!H70+TABULACION2!H85+TABULACION2!H100+TABULACION2!H115+TABULACION2!H130+TABULACION2!H145</f>
        <v>10</v>
      </c>
      <c r="I55" s="4" t="s">
        <v>6</v>
      </c>
      <c r="J55" s="5">
        <f>TABULACION2!H15+TABULACION2!H30+TABULACION2!H45+TABULACION2!H60+TABULACION2!H75+TABULACION2!H90+TABULACION2!H105+TABULACION2!H120+TABULACION2!H135+TABULACION2!H150</f>
        <v>10</v>
      </c>
    </row>
    <row r="56" spans="1:15" x14ac:dyDescent="0.25">
      <c r="A56" s="3" t="s">
        <v>0</v>
      </c>
      <c r="B56" s="3">
        <f>SUM(B50:B55)</f>
        <v>60</v>
      </c>
      <c r="I56" s="3" t="s">
        <v>0</v>
      </c>
      <c r="J56" s="3">
        <f>SUM(J50:J55)</f>
        <v>60</v>
      </c>
    </row>
  </sheetData>
  <mergeCells count="3">
    <mergeCell ref="I16:L16"/>
    <mergeCell ref="I31:L31"/>
    <mergeCell ref="I48:L48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53"/>
  <sheetViews>
    <sheetView zoomScale="70" zoomScaleNormal="70" workbookViewId="0">
      <selection activeCell="G169" sqref="G169"/>
    </sheetView>
  </sheetViews>
  <sheetFormatPr baseColWidth="10" defaultRowHeight="15" x14ac:dyDescent="0.25"/>
  <cols>
    <col min="1" max="1" width="4" customWidth="1"/>
    <col min="2" max="2" width="42" customWidth="1"/>
    <col min="3" max="3" width="7.42578125" customWidth="1"/>
    <col min="4" max="4" width="8.140625" customWidth="1"/>
    <col min="5" max="5" width="8" customWidth="1"/>
    <col min="6" max="6" width="7.42578125" customWidth="1"/>
    <col min="7" max="7" width="9.140625" bestFit="1" customWidth="1"/>
    <col min="8" max="8" width="6.85546875" customWidth="1"/>
    <col min="9" max="9" width="9.42578125" customWidth="1"/>
    <col min="10" max="10" width="4.28515625" customWidth="1"/>
  </cols>
  <sheetData>
    <row r="2" spans="1:10" s="45" customFormat="1" x14ac:dyDescent="0.25"/>
    <row r="4" spans="1:10" ht="14.45" customHeight="1" x14ac:dyDescent="0.25">
      <c r="B4" s="2" t="s">
        <v>66</v>
      </c>
      <c r="C4" s="58" t="s">
        <v>36</v>
      </c>
      <c r="D4" s="59"/>
      <c r="E4" s="59"/>
      <c r="F4" s="59"/>
      <c r="G4" s="59"/>
      <c r="H4" s="60"/>
      <c r="I4" s="18"/>
      <c r="J4" s="18"/>
    </row>
    <row r="5" spans="1:10" x14ac:dyDescent="0.25">
      <c r="B5" s="2" t="s">
        <v>62</v>
      </c>
      <c r="C5" s="19" t="s">
        <v>37</v>
      </c>
      <c r="D5" s="20" t="s">
        <v>2</v>
      </c>
      <c r="E5" s="21" t="s">
        <v>38</v>
      </c>
      <c r="F5" s="22" t="s">
        <v>4</v>
      </c>
      <c r="G5" s="23" t="s">
        <v>39</v>
      </c>
      <c r="H5" s="24" t="s">
        <v>40</v>
      </c>
      <c r="I5" s="18"/>
      <c r="J5" s="18"/>
    </row>
    <row r="6" spans="1:10" x14ac:dyDescent="0.25">
      <c r="B6" s="2"/>
      <c r="C6" s="50">
        <v>5</v>
      </c>
      <c r="D6" s="26">
        <v>4</v>
      </c>
      <c r="E6" s="27">
        <v>3</v>
      </c>
      <c r="F6" s="52">
        <v>2</v>
      </c>
      <c r="G6" s="29">
        <v>1</v>
      </c>
      <c r="H6" s="30" t="s">
        <v>40</v>
      </c>
      <c r="I6" s="47" t="s">
        <v>0</v>
      </c>
      <c r="J6" s="11"/>
    </row>
    <row r="7" spans="1:10" x14ac:dyDescent="0.25">
      <c r="B7" s="32" t="s">
        <v>41</v>
      </c>
      <c r="C7" s="2">
        <v>1</v>
      </c>
      <c r="D7" s="2">
        <v>1</v>
      </c>
      <c r="E7" s="2">
        <v>1</v>
      </c>
      <c r="F7" s="2">
        <v>1</v>
      </c>
      <c r="G7" s="2">
        <v>1</v>
      </c>
      <c r="H7" s="33">
        <v>1</v>
      </c>
      <c r="I7" s="34">
        <f>C7+D7+E7+F7+G7+H7</f>
        <v>6</v>
      </c>
      <c r="J7" s="11"/>
    </row>
    <row r="8" spans="1:10" x14ac:dyDescent="0.25">
      <c r="B8" s="35" t="s">
        <v>42</v>
      </c>
      <c r="C8" s="2">
        <v>1</v>
      </c>
      <c r="D8" s="2">
        <v>1</v>
      </c>
      <c r="E8" s="2">
        <v>1</v>
      </c>
      <c r="F8" s="2">
        <v>1</v>
      </c>
      <c r="G8" s="2">
        <v>1</v>
      </c>
      <c r="H8" s="33">
        <v>1</v>
      </c>
      <c r="I8" s="34">
        <f t="shared" ref="I8:I13" si="0">C8+D8+E8+F8+G8+H8</f>
        <v>6</v>
      </c>
      <c r="J8" s="11"/>
    </row>
    <row r="9" spans="1:10" x14ac:dyDescent="0.25">
      <c r="B9" s="36" t="s">
        <v>43</v>
      </c>
      <c r="C9" s="2">
        <v>1</v>
      </c>
      <c r="D9" s="2">
        <v>1</v>
      </c>
      <c r="E9" s="2">
        <v>1</v>
      </c>
      <c r="F9" s="2">
        <v>1</v>
      </c>
      <c r="G9" s="2">
        <v>1</v>
      </c>
      <c r="H9" s="33">
        <v>1</v>
      </c>
      <c r="I9" s="34">
        <f t="shared" si="0"/>
        <v>6</v>
      </c>
      <c r="J9" s="11"/>
    </row>
    <row r="10" spans="1:10" x14ac:dyDescent="0.25">
      <c r="B10" s="37" t="s">
        <v>44</v>
      </c>
      <c r="C10" s="2">
        <v>1</v>
      </c>
      <c r="D10" s="2">
        <v>1</v>
      </c>
      <c r="E10" s="2">
        <v>1</v>
      </c>
      <c r="F10" s="2">
        <v>1</v>
      </c>
      <c r="G10" s="2">
        <v>1</v>
      </c>
      <c r="H10" s="33">
        <v>1</v>
      </c>
      <c r="I10" s="34">
        <f t="shared" si="0"/>
        <v>6</v>
      </c>
      <c r="J10" s="11"/>
    </row>
    <row r="11" spans="1:10" x14ac:dyDescent="0.25">
      <c r="B11" s="38" t="s">
        <v>45</v>
      </c>
      <c r="C11" s="2">
        <v>1</v>
      </c>
      <c r="D11" s="2">
        <v>1</v>
      </c>
      <c r="E11" s="2">
        <v>1</v>
      </c>
      <c r="F11" s="2">
        <v>1</v>
      </c>
      <c r="G11" s="2">
        <v>1</v>
      </c>
      <c r="H11" s="33">
        <v>1</v>
      </c>
      <c r="I11" s="34">
        <f t="shared" si="0"/>
        <v>6</v>
      </c>
      <c r="J11" s="11"/>
    </row>
    <row r="12" spans="1:10" x14ac:dyDescent="0.25">
      <c r="B12" s="39" t="s">
        <v>46</v>
      </c>
      <c r="C12" s="2">
        <v>1</v>
      </c>
      <c r="D12" s="2">
        <v>1</v>
      </c>
      <c r="E12" s="2">
        <v>1</v>
      </c>
      <c r="F12" s="2">
        <v>1</v>
      </c>
      <c r="G12" s="2">
        <v>1</v>
      </c>
      <c r="H12" s="2">
        <v>1</v>
      </c>
      <c r="I12" s="34">
        <f t="shared" si="0"/>
        <v>6</v>
      </c>
      <c r="J12" s="11"/>
    </row>
    <row r="13" spans="1:10" x14ac:dyDescent="0.25">
      <c r="B13" s="49" t="s">
        <v>67</v>
      </c>
      <c r="C13" s="2">
        <v>2</v>
      </c>
      <c r="D13" s="2">
        <v>2</v>
      </c>
      <c r="E13" s="2">
        <v>2</v>
      </c>
      <c r="F13" s="2">
        <v>2</v>
      </c>
      <c r="G13" s="2">
        <v>2</v>
      </c>
      <c r="H13" s="2">
        <v>2</v>
      </c>
      <c r="I13" s="34">
        <f t="shared" si="0"/>
        <v>12</v>
      </c>
      <c r="J13" s="11"/>
    </row>
    <row r="14" spans="1:10" x14ac:dyDescent="0.25">
      <c r="B14" s="40" t="s">
        <v>47</v>
      </c>
      <c r="C14" s="47" t="s">
        <v>48</v>
      </c>
      <c r="D14" s="47" t="s">
        <v>49</v>
      </c>
      <c r="E14" s="47" t="s">
        <v>50</v>
      </c>
      <c r="F14" s="47" t="s">
        <v>51</v>
      </c>
      <c r="G14" s="47" t="s">
        <v>52</v>
      </c>
      <c r="H14" s="51" t="s">
        <v>40</v>
      </c>
      <c r="I14" s="40" t="s">
        <v>0</v>
      </c>
      <c r="J14" s="11"/>
    </row>
    <row r="15" spans="1:10" x14ac:dyDescent="0.25">
      <c r="B15" s="42" t="s">
        <v>69</v>
      </c>
      <c r="C15" s="2">
        <v>1</v>
      </c>
      <c r="D15" s="2">
        <v>1</v>
      </c>
      <c r="E15" s="2">
        <v>1</v>
      </c>
      <c r="F15" s="2">
        <v>1</v>
      </c>
      <c r="G15" s="2">
        <v>1</v>
      </c>
      <c r="H15" s="33">
        <v>1</v>
      </c>
      <c r="I15" s="34">
        <f>SUM(C15:H15)</f>
        <v>6</v>
      </c>
      <c r="J15" s="11"/>
    </row>
    <row r="16" spans="1:10" ht="14.25" customHeight="1" x14ac:dyDescent="0.25">
      <c r="A16" s="11"/>
    </row>
    <row r="17" spans="1:10" s="45" customFormat="1" x14ac:dyDescent="0.25"/>
    <row r="19" spans="1:10" x14ac:dyDescent="0.25">
      <c r="B19" s="2" t="s">
        <v>61</v>
      </c>
      <c r="C19" s="58" t="s">
        <v>36</v>
      </c>
      <c r="D19" s="59"/>
      <c r="E19" s="59"/>
      <c r="F19" s="59"/>
      <c r="G19" s="59"/>
      <c r="H19" s="60"/>
      <c r="I19" s="18"/>
      <c r="J19" s="18"/>
    </row>
    <row r="20" spans="1:10" x14ac:dyDescent="0.25">
      <c r="B20" s="2" t="s">
        <v>63</v>
      </c>
      <c r="C20" s="19" t="s">
        <v>37</v>
      </c>
      <c r="D20" s="20" t="s">
        <v>2</v>
      </c>
      <c r="E20" s="21" t="s">
        <v>38</v>
      </c>
      <c r="F20" s="22" t="s">
        <v>4</v>
      </c>
      <c r="G20" s="23" t="s">
        <v>39</v>
      </c>
      <c r="H20" s="24" t="s">
        <v>40</v>
      </c>
      <c r="I20" s="18"/>
      <c r="J20" s="18"/>
    </row>
    <row r="21" spans="1:10" x14ac:dyDescent="0.25">
      <c r="B21" s="2"/>
      <c r="C21" s="50">
        <v>5</v>
      </c>
      <c r="D21" s="26">
        <v>4</v>
      </c>
      <c r="E21" s="27">
        <v>3</v>
      </c>
      <c r="F21" s="52">
        <v>2</v>
      </c>
      <c r="G21" s="29">
        <v>1</v>
      </c>
      <c r="H21" s="30" t="s">
        <v>40</v>
      </c>
      <c r="I21" s="47" t="s">
        <v>0</v>
      </c>
      <c r="J21" s="11"/>
    </row>
    <row r="22" spans="1:10" x14ac:dyDescent="0.25">
      <c r="B22" s="32" t="s">
        <v>41</v>
      </c>
      <c r="C22" s="2">
        <v>1</v>
      </c>
      <c r="D22" s="2">
        <v>1</v>
      </c>
      <c r="E22" s="2">
        <v>1</v>
      </c>
      <c r="F22" s="2">
        <v>1</v>
      </c>
      <c r="G22" s="2">
        <v>1</v>
      </c>
      <c r="H22" s="33">
        <v>1</v>
      </c>
      <c r="I22" s="34">
        <f>C22+D22+E22+F22+G22+H22</f>
        <v>6</v>
      </c>
      <c r="J22" s="11"/>
    </row>
    <row r="23" spans="1:10" x14ac:dyDescent="0.25">
      <c r="B23" s="35" t="s">
        <v>42</v>
      </c>
      <c r="C23" s="2">
        <v>1</v>
      </c>
      <c r="D23" s="2">
        <v>1</v>
      </c>
      <c r="E23" s="2">
        <v>1</v>
      </c>
      <c r="F23" s="2">
        <v>1</v>
      </c>
      <c r="G23" s="2">
        <v>1</v>
      </c>
      <c r="H23" s="33">
        <v>1</v>
      </c>
      <c r="I23" s="34">
        <f t="shared" ref="I23:I28" si="1">C23+D23+E23+F23+G23+H23</f>
        <v>6</v>
      </c>
      <c r="J23" s="11"/>
    </row>
    <row r="24" spans="1:10" x14ac:dyDescent="0.25">
      <c r="B24" s="36" t="s">
        <v>43</v>
      </c>
      <c r="C24" s="2">
        <v>1</v>
      </c>
      <c r="D24" s="2">
        <v>1</v>
      </c>
      <c r="E24" s="2">
        <v>1</v>
      </c>
      <c r="F24" s="2">
        <v>1</v>
      </c>
      <c r="G24" s="2">
        <v>1</v>
      </c>
      <c r="H24" s="33">
        <v>1</v>
      </c>
      <c r="I24" s="34">
        <f t="shared" si="1"/>
        <v>6</v>
      </c>
      <c r="J24" s="11"/>
    </row>
    <row r="25" spans="1:10" x14ac:dyDescent="0.25">
      <c r="B25" s="37" t="s">
        <v>44</v>
      </c>
      <c r="C25" s="2">
        <v>1</v>
      </c>
      <c r="D25" s="2">
        <v>1</v>
      </c>
      <c r="E25" s="2">
        <v>1</v>
      </c>
      <c r="F25" s="2">
        <v>1</v>
      </c>
      <c r="G25" s="2">
        <v>1</v>
      </c>
      <c r="H25" s="33">
        <v>1</v>
      </c>
      <c r="I25" s="34">
        <f t="shared" si="1"/>
        <v>6</v>
      </c>
      <c r="J25" s="11"/>
    </row>
    <row r="26" spans="1:10" x14ac:dyDescent="0.25">
      <c r="B26" s="38" t="s">
        <v>45</v>
      </c>
      <c r="C26" s="2">
        <v>1</v>
      </c>
      <c r="D26" s="2">
        <v>1</v>
      </c>
      <c r="E26" s="2">
        <v>1</v>
      </c>
      <c r="F26" s="2">
        <v>1</v>
      </c>
      <c r="G26" s="2">
        <v>1</v>
      </c>
      <c r="H26" s="33">
        <v>1</v>
      </c>
      <c r="I26" s="34">
        <f t="shared" si="1"/>
        <v>6</v>
      </c>
      <c r="J26" s="11"/>
    </row>
    <row r="27" spans="1:10" x14ac:dyDescent="0.25">
      <c r="B27" s="39" t="s">
        <v>46</v>
      </c>
      <c r="C27" s="2">
        <v>1</v>
      </c>
      <c r="D27" s="2">
        <v>1</v>
      </c>
      <c r="E27" s="2">
        <v>1</v>
      </c>
      <c r="F27" s="2">
        <v>1</v>
      </c>
      <c r="G27" s="2">
        <v>1</v>
      </c>
      <c r="H27" s="33">
        <v>1</v>
      </c>
      <c r="I27" s="34">
        <f t="shared" si="1"/>
        <v>6</v>
      </c>
      <c r="J27" s="11"/>
    </row>
    <row r="28" spans="1:10" x14ac:dyDescent="0.25">
      <c r="B28" s="49" t="s">
        <v>67</v>
      </c>
      <c r="C28" s="2">
        <v>2</v>
      </c>
      <c r="D28" s="2">
        <v>2</v>
      </c>
      <c r="E28" s="2">
        <v>2</v>
      </c>
      <c r="F28" s="2">
        <v>2</v>
      </c>
      <c r="G28" s="2">
        <v>2</v>
      </c>
      <c r="H28" s="2">
        <v>2</v>
      </c>
      <c r="I28" s="34">
        <f t="shared" si="1"/>
        <v>12</v>
      </c>
      <c r="J28" s="11"/>
    </row>
    <row r="29" spans="1:10" x14ac:dyDescent="0.25">
      <c r="B29" s="40" t="s">
        <v>47</v>
      </c>
      <c r="C29" s="47" t="s">
        <v>48</v>
      </c>
      <c r="D29" s="47" t="s">
        <v>49</v>
      </c>
      <c r="E29" s="47" t="s">
        <v>50</v>
      </c>
      <c r="F29" s="47" t="s">
        <v>51</v>
      </c>
      <c r="G29" s="47" t="s">
        <v>52</v>
      </c>
      <c r="H29" s="51" t="s">
        <v>40</v>
      </c>
      <c r="I29" s="40" t="s">
        <v>0</v>
      </c>
      <c r="J29" s="11"/>
    </row>
    <row r="30" spans="1:10" x14ac:dyDescent="0.25">
      <c r="B30" s="42" t="s">
        <v>69</v>
      </c>
      <c r="C30" s="2">
        <v>1</v>
      </c>
      <c r="D30" s="2">
        <v>1</v>
      </c>
      <c r="E30" s="2">
        <v>1</v>
      </c>
      <c r="F30" s="2">
        <v>1</v>
      </c>
      <c r="G30" s="2">
        <v>1</v>
      </c>
      <c r="H30" s="33">
        <v>1</v>
      </c>
      <c r="I30" s="34">
        <f>SUM(C30:H30)</f>
        <v>6</v>
      </c>
      <c r="J30" s="11"/>
    </row>
    <row r="31" spans="1:10" x14ac:dyDescent="0.25">
      <c r="A31" s="11"/>
    </row>
    <row r="32" spans="1:10" s="45" customFormat="1" x14ac:dyDescent="0.25"/>
    <row r="34" spans="1:10" x14ac:dyDescent="0.25">
      <c r="B34" s="2" t="s">
        <v>61</v>
      </c>
      <c r="C34" s="58" t="s">
        <v>36</v>
      </c>
      <c r="D34" s="59"/>
      <c r="E34" s="59"/>
      <c r="F34" s="59"/>
      <c r="G34" s="59"/>
      <c r="H34" s="60"/>
      <c r="I34" s="18"/>
      <c r="J34" s="18"/>
    </row>
    <row r="35" spans="1:10" x14ac:dyDescent="0.25">
      <c r="B35" s="2" t="s">
        <v>65</v>
      </c>
      <c r="C35" s="19" t="s">
        <v>37</v>
      </c>
      <c r="D35" s="20" t="s">
        <v>2</v>
      </c>
      <c r="E35" s="21" t="s">
        <v>38</v>
      </c>
      <c r="F35" s="22" t="s">
        <v>4</v>
      </c>
      <c r="G35" s="23" t="s">
        <v>39</v>
      </c>
      <c r="H35" s="24" t="s">
        <v>40</v>
      </c>
      <c r="I35" s="18"/>
      <c r="J35" s="18"/>
    </row>
    <row r="36" spans="1:10" x14ac:dyDescent="0.25">
      <c r="B36" s="2"/>
      <c r="C36" s="50">
        <v>5</v>
      </c>
      <c r="D36" s="26">
        <v>4</v>
      </c>
      <c r="E36" s="27">
        <v>3</v>
      </c>
      <c r="F36" s="52">
        <v>2</v>
      </c>
      <c r="G36" s="29">
        <v>1</v>
      </c>
      <c r="H36" s="30" t="s">
        <v>40</v>
      </c>
      <c r="I36" s="47" t="s">
        <v>0</v>
      </c>
      <c r="J36" s="11"/>
    </row>
    <row r="37" spans="1:10" x14ac:dyDescent="0.25">
      <c r="B37" s="32" t="s">
        <v>41</v>
      </c>
      <c r="C37" s="2">
        <v>1</v>
      </c>
      <c r="D37" s="2">
        <v>1</v>
      </c>
      <c r="E37" s="2">
        <v>1</v>
      </c>
      <c r="F37" s="2">
        <v>1</v>
      </c>
      <c r="G37" s="2">
        <v>1</v>
      </c>
      <c r="H37" s="33">
        <v>1</v>
      </c>
      <c r="I37" s="34">
        <f>C37+D37+E37+F37+G37+H37</f>
        <v>6</v>
      </c>
      <c r="J37" s="11"/>
    </row>
    <row r="38" spans="1:10" x14ac:dyDescent="0.25">
      <c r="B38" s="35" t="s">
        <v>42</v>
      </c>
      <c r="C38" s="2">
        <v>1</v>
      </c>
      <c r="D38" s="2">
        <v>1</v>
      </c>
      <c r="E38" s="2">
        <v>1</v>
      </c>
      <c r="F38" s="2">
        <v>1</v>
      </c>
      <c r="G38" s="2">
        <v>1</v>
      </c>
      <c r="H38" s="33">
        <v>1</v>
      </c>
      <c r="I38" s="34">
        <f t="shared" ref="I38:I43" si="2">C38+D38+E38+F38+G38+H38</f>
        <v>6</v>
      </c>
      <c r="J38" s="11"/>
    </row>
    <row r="39" spans="1:10" x14ac:dyDescent="0.25">
      <c r="B39" s="36" t="s">
        <v>43</v>
      </c>
      <c r="C39" s="2">
        <v>1</v>
      </c>
      <c r="D39" s="2">
        <v>1</v>
      </c>
      <c r="E39" s="2">
        <v>1</v>
      </c>
      <c r="F39" s="2">
        <v>1</v>
      </c>
      <c r="G39" s="2">
        <v>1</v>
      </c>
      <c r="H39" s="33">
        <v>1</v>
      </c>
      <c r="I39" s="34">
        <f t="shared" si="2"/>
        <v>6</v>
      </c>
      <c r="J39" s="11"/>
    </row>
    <row r="40" spans="1:10" x14ac:dyDescent="0.25">
      <c r="B40" s="37" t="s">
        <v>44</v>
      </c>
      <c r="C40" s="2">
        <v>1</v>
      </c>
      <c r="D40" s="2">
        <v>1</v>
      </c>
      <c r="E40" s="2">
        <v>1</v>
      </c>
      <c r="F40" s="2">
        <v>1</v>
      </c>
      <c r="G40" s="2">
        <v>1</v>
      </c>
      <c r="H40" s="33">
        <v>1</v>
      </c>
      <c r="I40" s="34">
        <f t="shared" si="2"/>
        <v>6</v>
      </c>
      <c r="J40" s="11"/>
    </row>
    <row r="41" spans="1:10" x14ac:dyDescent="0.25">
      <c r="B41" s="38" t="s">
        <v>45</v>
      </c>
      <c r="C41" s="2">
        <v>1</v>
      </c>
      <c r="D41" s="2">
        <v>1</v>
      </c>
      <c r="E41" s="2">
        <v>1</v>
      </c>
      <c r="F41" s="2">
        <v>1</v>
      </c>
      <c r="G41" s="2">
        <v>1</v>
      </c>
      <c r="H41" s="33">
        <v>1</v>
      </c>
      <c r="I41" s="34">
        <f t="shared" si="2"/>
        <v>6</v>
      </c>
      <c r="J41" s="11"/>
    </row>
    <row r="42" spans="1:10" x14ac:dyDescent="0.25">
      <c r="B42" s="39" t="s">
        <v>46</v>
      </c>
      <c r="C42" s="2">
        <v>1</v>
      </c>
      <c r="D42" s="2">
        <v>1</v>
      </c>
      <c r="E42" s="2">
        <v>1</v>
      </c>
      <c r="F42" s="2">
        <v>1</v>
      </c>
      <c r="G42" s="2">
        <v>1</v>
      </c>
      <c r="H42" s="33">
        <v>1</v>
      </c>
      <c r="I42" s="34">
        <f t="shared" si="2"/>
        <v>6</v>
      </c>
      <c r="J42" s="11"/>
    </row>
    <row r="43" spans="1:10" x14ac:dyDescent="0.25">
      <c r="B43" s="49" t="s">
        <v>67</v>
      </c>
      <c r="C43" s="2">
        <v>2</v>
      </c>
      <c r="D43" s="2">
        <v>2</v>
      </c>
      <c r="E43" s="2">
        <v>2</v>
      </c>
      <c r="F43" s="2">
        <v>2</v>
      </c>
      <c r="G43" s="2">
        <v>2</v>
      </c>
      <c r="H43" s="2">
        <v>2</v>
      </c>
      <c r="I43" s="34">
        <f t="shared" si="2"/>
        <v>12</v>
      </c>
      <c r="J43" s="11"/>
    </row>
    <row r="44" spans="1:10" x14ac:dyDescent="0.25">
      <c r="B44" s="40" t="s">
        <v>47</v>
      </c>
      <c r="C44" s="47" t="s">
        <v>48</v>
      </c>
      <c r="D44" s="47" t="s">
        <v>49</v>
      </c>
      <c r="E44" s="47" t="s">
        <v>50</v>
      </c>
      <c r="F44" s="47" t="s">
        <v>51</v>
      </c>
      <c r="G44" s="47" t="s">
        <v>52</v>
      </c>
      <c r="H44" s="51" t="s">
        <v>40</v>
      </c>
      <c r="I44" s="40" t="s">
        <v>0</v>
      </c>
      <c r="J44" s="11"/>
    </row>
    <row r="45" spans="1:10" x14ac:dyDescent="0.25">
      <c r="B45" s="42" t="s">
        <v>69</v>
      </c>
      <c r="C45" s="2">
        <v>1</v>
      </c>
      <c r="D45" s="2">
        <v>1</v>
      </c>
      <c r="E45" s="2">
        <v>1</v>
      </c>
      <c r="F45" s="2">
        <v>1</v>
      </c>
      <c r="G45" s="2">
        <v>1</v>
      </c>
      <c r="H45" s="33">
        <v>1</v>
      </c>
      <c r="I45" s="34">
        <f>SUM(C45:H45)</f>
        <v>6</v>
      </c>
      <c r="J45" s="11"/>
    </row>
    <row r="46" spans="1:10" x14ac:dyDescent="0.25">
      <c r="A46" s="11"/>
    </row>
    <row r="47" spans="1:10" s="45" customFormat="1" x14ac:dyDescent="0.25"/>
    <row r="49" spans="1:10" x14ac:dyDescent="0.25">
      <c r="B49" s="2" t="s">
        <v>61</v>
      </c>
      <c r="C49" s="58" t="s">
        <v>36</v>
      </c>
      <c r="D49" s="59"/>
      <c r="E49" s="59"/>
      <c r="F49" s="59"/>
      <c r="G49" s="59"/>
      <c r="H49" s="60"/>
      <c r="I49" s="18"/>
      <c r="J49" s="18"/>
    </row>
    <row r="50" spans="1:10" x14ac:dyDescent="0.25">
      <c r="B50" s="2" t="s">
        <v>64</v>
      </c>
      <c r="C50" s="19" t="s">
        <v>37</v>
      </c>
      <c r="D50" s="20" t="s">
        <v>2</v>
      </c>
      <c r="E50" s="21" t="s">
        <v>38</v>
      </c>
      <c r="F50" s="22" t="s">
        <v>4</v>
      </c>
      <c r="G50" s="23" t="s">
        <v>39</v>
      </c>
      <c r="H50" s="24" t="s">
        <v>40</v>
      </c>
      <c r="I50" s="18"/>
      <c r="J50" s="18"/>
    </row>
    <row r="51" spans="1:10" x14ac:dyDescent="0.25">
      <c r="B51" s="2"/>
      <c r="C51" s="50">
        <v>5</v>
      </c>
      <c r="D51" s="26">
        <v>4</v>
      </c>
      <c r="E51" s="27">
        <v>3</v>
      </c>
      <c r="F51" s="52">
        <v>2</v>
      </c>
      <c r="G51" s="29">
        <v>1</v>
      </c>
      <c r="H51" s="30" t="s">
        <v>40</v>
      </c>
      <c r="I51" s="47" t="s">
        <v>0</v>
      </c>
      <c r="J51" s="11"/>
    </row>
    <row r="52" spans="1:10" x14ac:dyDescent="0.25">
      <c r="B52" s="32" t="s">
        <v>41</v>
      </c>
      <c r="C52" s="2">
        <v>1</v>
      </c>
      <c r="D52" s="2">
        <v>1</v>
      </c>
      <c r="E52" s="2">
        <v>1</v>
      </c>
      <c r="F52" s="2">
        <v>1</v>
      </c>
      <c r="G52" s="2">
        <v>1</v>
      </c>
      <c r="H52" s="33">
        <v>1</v>
      </c>
      <c r="I52" s="34">
        <f>C52+D52+E52+F52+G52+H52</f>
        <v>6</v>
      </c>
      <c r="J52" s="11"/>
    </row>
    <row r="53" spans="1:10" x14ac:dyDescent="0.25">
      <c r="B53" s="35" t="s">
        <v>42</v>
      </c>
      <c r="C53" s="2">
        <v>1</v>
      </c>
      <c r="D53" s="2">
        <v>1</v>
      </c>
      <c r="E53" s="2">
        <v>1</v>
      </c>
      <c r="F53" s="2">
        <v>1</v>
      </c>
      <c r="G53" s="2">
        <v>1</v>
      </c>
      <c r="H53" s="33">
        <v>1</v>
      </c>
      <c r="I53" s="34">
        <f t="shared" ref="I53:I58" si="3">C53+D53+E53+F53+G53+H53</f>
        <v>6</v>
      </c>
      <c r="J53" s="11"/>
    </row>
    <row r="54" spans="1:10" x14ac:dyDescent="0.25">
      <c r="B54" s="36" t="s">
        <v>43</v>
      </c>
      <c r="C54" s="2">
        <v>1</v>
      </c>
      <c r="D54" s="2">
        <v>1</v>
      </c>
      <c r="E54" s="2">
        <v>1</v>
      </c>
      <c r="F54" s="2">
        <v>1</v>
      </c>
      <c r="G54" s="2">
        <v>1</v>
      </c>
      <c r="H54" s="33">
        <v>1</v>
      </c>
      <c r="I54" s="34">
        <f t="shared" si="3"/>
        <v>6</v>
      </c>
      <c r="J54" s="11"/>
    </row>
    <row r="55" spans="1:10" x14ac:dyDescent="0.25">
      <c r="B55" s="37" t="s">
        <v>44</v>
      </c>
      <c r="C55" s="2">
        <v>1</v>
      </c>
      <c r="D55" s="2">
        <v>1</v>
      </c>
      <c r="E55" s="2">
        <v>1</v>
      </c>
      <c r="F55" s="2">
        <v>1</v>
      </c>
      <c r="G55" s="2">
        <v>1</v>
      </c>
      <c r="H55" s="33">
        <v>1</v>
      </c>
      <c r="I55" s="34">
        <f t="shared" si="3"/>
        <v>6</v>
      </c>
      <c r="J55" s="11"/>
    </row>
    <row r="56" spans="1:10" x14ac:dyDescent="0.25">
      <c r="B56" s="38" t="s">
        <v>45</v>
      </c>
      <c r="C56" s="2">
        <v>1</v>
      </c>
      <c r="D56" s="2">
        <v>1</v>
      </c>
      <c r="E56" s="2">
        <v>1</v>
      </c>
      <c r="F56" s="2">
        <v>1</v>
      </c>
      <c r="G56" s="2">
        <v>1</v>
      </c>
      <c r="H56" s="33">
        <v>1</v>
      </c>
      <c r="I56" s="34">
        <f t="shared" si="3"/>
        <v>6</v>
      </c>
      <c r="J56" s="11"/>
    </row>
    <row r="57" spans="1:10" x14ac:dyDescent="0.25">
      <c r="B57" s="39" t="s">
        <v>46</v>
      </c>
      <c r="C57" s="2">
        <v>1</v>
      </c>
      <c r="D57" s="2">
        <v>1</v>
      </c>
      <c r="E57" s="2">
        <v>1</v>
      </c>
      <c r="F57" s="2">
        <v>1</v>
      </c>
      <c r="G57" s="2">
        <v>1</v>
      </c>
      <c r="H57" s="33">
        <v>1</v>
      </c>
      <c r="I57" s="34">
        <f t="shared" si="3"/>
        <v>6</v>
      </c>
      <c r="J57" s="11"/>
    </row>
    <row r="58" spans="1:10" x14ac:dyDescent="0.25">
      <c r="B58" s="49" t="s">
        <v>67</v>
      </c>
      <c r="C58" s="2">
        <v>2</v>
      </c>
      <c r="D58" s="2">
        <v>2</v>
      </c>
      <c r="E58" s="2">
        <v>2</v>
      </c>
      <c r="F58" s="2">
        <v>2</v>
      </c>
      <c r="G58" s="2">
        <v>2</v>
      </c>
      <c r="H58" s="2">
        <v>2</v>
      </c>
      <c r="I58" s="34">
        <f t="shared" si="3"/>
        <v>12</v>
      </c>
      <c r="J58" s="11"/>
    </row>
    <row r="59" spans="1:10" x14ac:dyDescent="0.25">
      <c r="B59" s="40" t="s">
        <v>47</v>
      </c>
      <c r="C59" s="47" t="s">
        <v>48</v>
      </c>
      <c r="D59" s="47" t="s">
        <v>49</v>
      </c>
      <c r="E59" s="47" t="s">
        <v>50</v>
      </c>
      <c r="F59" s="47" t="s">
        <v>51</v>
      </c>
      <c r="G59" s="47" t="s">
        <v>52</v>
      </c>
      <c r="H59" s="51" t="s">
        <v>40</v>
      </c>
      <c r="I59" s="40" t="s">
        <v>0</v>
      </c>
      <c r="J59" s="11"/>
    </row>
    <row r="60" spans="1:10" x14ac:dyDescent="0.25">
      <c r="B60" s="42" t="s">
        <v>69</v>
      </c>
      <c r="C60" s="2">
        <v>1</v>
      </c>
      <c r="D60" s="2">
        <v>1</v>
      </c>
      <c r="E60" s="2">
        <v>1</v>
      </c>
      <c r="F60" s="2">
        <v>1</v>
      </c>
      <c r="G60" s="2">
        <v>1</v>
      </c>
      <c r="H60" s="33">
        <v>1</v>
      </c>
      <c r="I60" s="34">
        <f>SUM(C60:H60)</f>
        <v>6</v>
      </c>
      <c r="J60" s="11"/>
    </row>
    <row r="61" spans="1:10" x14ac:dyDescent="0.25">
      <c r="A61" s="11"/>
    </row>
    <row r="62" spans="1:10" s="45" customFormat="1" x14ac:dyDescent="0.25"/>
    <row r="64" spans="1:10" x14ac:dyDescent="0.25">
      <c r="B64" s="2" t="s">
        <v>35</v>
      </c>
      <c r="C64" s="58" t="s">
        <v>36</v>
      </c>
      <c r="D64" s="59"/>
      <c r="E64" s="59"/>
      <c r="F64" s="59"/>
      <c r="G64" s="59"/>
      <c r="H64" s="60"/>
      <c r="I64" s="18"/>
      <c r="J64" s="18"/>
    </row>
    <row r="65" spans="1:10" x14ac:dyDescent="0.25">
      <c r="B65" s="2" t="s">
        <v>55</v>
      </c>
      <c r="C65" s="19" t="s">
        <v>37</v>
      </c>
      <c r="D65" s="20" t="s">
        <v>2</v>
      </c>
      <c r="E65" s="21" t="s">
        <v>38</v>
      </c>
      <c r="F65" s="22" t="s">
        <v>4</v>
      </c>
      <c r="G65" s="23" t="s">
        <v>39</v>
      </c>
      <c r="H65" s="24" t="s">
        <v>40</v>
      </c>
      <c r="I65" s="18"/>
      <c r="J65" s="18"/>
    </row>
    <row r="66" spans="1:10" x14ac:dyDescent="0.25">
      <c r="B66" s="2"/>
      <c r="C66" s="50">
        <v>5</v>
      </c>
      <c r="D66" s="26">
        <v>4</v>
      </c>
      <c r="E66" s="27">
        <v>3</v>
      </c>
      <c r="F66" s="52">
        <v>2</v>
      </c>
      <c r="G66" s="29">
        <v>1</v>
      </c>
      <c r="H66" s="30" t="s">
        <v>40</v>
      </c>
      <c r="I66" s="47" t="s">
        <v>0</v>
      </c>
      <c r="J66" s="11"/>
    </row>
    <row r="67" spans="1:10" x14ac:dyDescent="0.25">
      <c r="B67" s="32" t="s">
        <v>41</v>
      </c>
      <c r="C67" s="2">
        <v>1</v>
      </c>
      <c r="D67" s="2">
        <v>1</v>
      </c>
      <c r="E67" s="2">
        <v>1</v>
      </c>
      <c r="F67" s="2">
        <v>1</v>
      </c>
      <c r="G67" s="2">
        <v>1</v>
      </c>
      <c r="H67" s="33">
        <v>1</v>
      </c>
      <c r="I67" s="34">
        <f>C67+D67+E67+F67+G67+H67</f>
        <v>6</v>
      </c>
      <c r="J67" s="11"/>
    </row>
    <row r="68" spans="1:10" x14ac:dyDescent="0.25">
      <c r="B68" s="35" t="s">
        <v>42</v>
      </c>
      <c r="C68" s="2">
        <v>1</v>
      </c>
      <c r="D68" s="2">
        <v>1</v>
      </c>
      <c r="E68" s="2">
        <v>1</v>
      </c>
      <c r="F68" s="2">
        <v>1</v>
      </c>
      <c r="G68" s="2">
        <v>1</v>
      </c>
      <c r="H68" s="33">
        <v>1</v>
      </c>
      <c r="I68" s="34">
        <f t="shared" ref="I68:I73" si="4">C68+D68+E68+F68+G68+H68</f>
        <v>6</v>
      </c>
      <c r="J68" s="11"/>
    </row>
    <row r="69" spans="1:10" x14ac:dyDescent="0.25">
      <c r="B69" s="36" t="s">
        <v>43</v>
      </c>
      <c r="C69" s="2">
        <v>1</v>
      </c>
      <c r="D69" s="2">
        <v>1</v>
      </c>
      <c r="E69" s="2">
        <v>1</v>
      </c>
      <c r="F69" s="2">
        <v>1</v>
      </c>
      <c r="G69" s="2">
        <v>1</v>
      </c>
      <c r="H69" s="33">
        <v>1</v>
      </c>
      <c r="I69" s="34">
        <f t="shared" si="4"/>
        <v>6</v>
      </c>
      <c r="J69" s="11"/>
    </row>
    <row r="70" spans="1:10" x14ac:dyDescent="0.25">
      <c r="B70" s="37" t="s">
        <v>44</v>
      </c>
      <c r="C70" s="2">
        <v>1</v>
      </c>
      <c r="D70" s="2">
        <v>1</v>
      </c>
      <c r="E70" s="2">
        <v>1</v>
      </c>
      <c r="F70" s="2">
        <v>1</v>
      </c>
      <c r="G70" s="2">
        <v>1</v>
      </c>
      <c r="H70" s="33">
        <v>1</v>
      </c>
      <c r="I70" s="34">
        <f t="shared" si="4"/>
        <v>6</v>
      </c>
      <c r="J70" s="11"/>
    </row>
    <row r="71" spans="1:10" x14ac:dyDescent="0.25">
      <c r="B71" s="38" t="s">
        <v>45</v>
      </c>
      <c r="C71" s="2">
        <v>1</v>
      </c>
      <c r="D71" s="2">
        <v>1</v>
      </c>
      <c r="E71" s="2">
        <v>1</v>
      </c>
      <c r="F71" s="2">
        <v>1</v>
      </c>
      <c r="G71" s="2">
        <v>1</v>
      </c>
      <c r="H71" s="33">
        <v>1</v>
      </c>
      <c r="I71" s="34">
        <f t="shared" si="4"/>
        <v>6</v>
      </c>
      <c r="J71" s="11"/>
    </row>
    <row r="72" spans="1:10" x14ac:dyDescent="0.25">
      <c r="B72" s="39" t="s">
        <v>46</v>
      </c>
      <c r="C72" s="2">
        <v>1</v>
      </c>
      <c r="D72" s="2">
        <v>1</v>
      </c>
      <c r="E72" s="2">
        <v>1</v>
      </c>
      <c r="F72" s="2">
        <v>1</v>
      </c>
      <c r="G72" s="2">
        <v>1</v>
      </c>
      <c r="H72" s="33">
        <v>1</v>
      </c>
      <c r="I72" s="34">
        <f t="shared" si="4"/>
        <v>6</v>
      </c>
      <c r="J72" s="11"/>
    </row>
    <row r="73" spans="1:10" x14ac:dyDescent="0.25">
      <c r="B73" s="49" t="s">
        <v>67</v>
      </c>
      <c r="C73" s="2">
        <v>2</v>
      </c>
      <c r="D73" s="2">
        <v>2</v>
      </c>
      <c r="E73" s="2">
        <v>2</v>
      </c>
      <c r="F73" s="2">
        <v>2</v>
      </c>
      <c r="G73" s="2">
        <v>2</v>
      </c>
      <c r="H73" s="2">
        <v>2</v>
      </c>
      <c r="I73" s="34">
        <f t="shared" si="4"/>
        <v>12</v>
      </c>
      <c r="J73" s="11"/>
    </row>
    <row r="74" spans="1:10" x14ac:dyDescent="0.25">
      <c r="B74" s="40" t="s">
        <v>47</v>
      </c>
      <c r="C74" s="47" t="s">
        <v>48</v>
      </c>
      <c r="D74" s="47" t="s">
        <v>49</v>
      </c>
      <c r="E74" s="47" t="s">
        <v>50</v>
      </c>
      <c r="F74" s="47" t="s">
        <v>51</v>
      </c>
      <c r="G74" s="47" t="s">
        <v>52</v>
      </c>
      <c r="H74" s="51" t="s">
        <v>40</v>
      </c>
      <c r="I74" s="40" t="s">
        <v>0</v>
      </c>
      <c r="J74" s="11"/>
    </row>
    <row r="75" spans="1:10" x14ac:dyDescent="0.25">
      <c r="B75" s="42" t="s">
        <v>69</v>
      </c>
      <c r="C75" s="2">
        <v>1</v>
      </c>
      <c r="D75" s="2">
        <v>1</v>
      </c>
      <c r="E75" s="2">
        <v>1</v>
      </c>
      <c r="F75" s="2">
        <v>1</v>
      </c>
      <c r="G75" s="2">
        <v>1</v>
      </c>
      <c r="H75" s="33">
        <v>1</v>
      </c>
      <c r="I75" s="34">
        <f>SUM(C75:H75)</f>
        <v>6</v>
      </c>
      <c r="J75" s="11"/>
    </row>
    <row r="76" spans="1:10" x14ac:dyDescent="0.25">
      <c r="A76" s="11"/>
    </row>
    <row r="77" spans="1:10" s="45" customFormat="1" x14ac:dyDescent="0.25"/>
    <row r="79" spans="1:10" x14ac:dyDescent="0.25">
      <c r="B79" s="2" t="s">
        <v>35</v>
      </c>
      <c r="C79" s="58" t="s">
        <v>36</v>
      </c>
      <c r="D79" s="59"/>
      <c r="E79" s="59"/>
      <c r="F79" s="59"/>
      <c r="G79" s="59"/>
      <c r="H79" s="60"/>
      <c r="I79" s="18"/>
      <c r="J79" s="18"/>
    </row>
    <row r="80" spans="1:10" x14ac:dyDescent="0.25">
      <c r="B80" s="2" t="s">
        <v>56</v>
      </c>
      <c r="C80" s="19" t="s">
        <v>37</v>
      </c>
      <c r="D80" s="20" t="s">
        <v>2</v>
      </c>
      <c r="E80" s="21" t="s">
        <v>38</v>
      </c>
      <c r="F80" s="22" t="s">
        <v>4</v>
      </c>
      <c r="G80" s="23" t="s">
        <v>39</v>
      </c>
      <c r="H80" s="24" t="s">
        <v>40</v>
      </c>
      <c r="I80" s="18"/>
      <c r="J80" s="18"/>
    </row>
    <row r="81" spans="1:10" x14ac:dyDescent="0.25">
      <c r="B81" s="2"/>
      <c r="C81" s="50">
        <v>5</v>
      </c>
      <c r="D81" s="26">
        <v>4</v>
      </c>
      <c r="E81" s="27">
        <v>3</v>
      </c>
      <c r="F81" s="52">
        <v>2</v>
      </c>
      <c r="G81" s="29">
        <v>1</v>
      </c>
      <c r="H81" s="30" t="s">
        <v>40</v>
      </c>
      <c r="I81" s="47" t="s">
        <v>0</v>
      </c>
      <c r="J81" s="11"/>
    </row>
    <row r="82" spans="1:10" x14ac:dyDescent="0.25">
      <c r="B82" s="32" t="s">
        <v>41</v>
      </c>
      <c r="C82" s="2">
        <v>1</v>
      </c>
      <c r="D82" s="2">
        <v>1</v>
      </c>
      <c r="E82" s="2">
        <v>1</v>
      </c>
      <c r="F82" s="2">
        <v>1</v>
      </c>
      <c r="G82" s="2">
        <v>1</v>
      </c>
      <c r="H82" s="33">
        <v>1</v>
      </c>
      <c r="I82" s="34">
        <f>C82+D82+E82+F82+G82+H82</f>
        <v>6</v>
      </c>
      <c r="J82" s="11"/>
    </row>
    <row r="83" spans="1:10" x14ac:dyDescent="0.25">
      <c r="B83" s="35" t="s">
        <v>42</v>
      </c>
      <c r="C83" s="2">
        <v>1</v>
      </c>
      <c r="D83" s="2">
        <v>1</v>
      </c>
      <c r="E83" s="2">
        <v>1</v>
      </c>
      <c r="F83" s="2">
        <v>1</v>
      </c>
      <c r="G83" s="2">
        <v>1</v>
      </c>
      <c r="H83" s="33">
        <v>1</v>
      </c>
      <c r="I83" s="34">
        <f t="shared" ref="I83:I88" si="5">C83+D83+E83+F83+G83+H83</f>
        <v>6</v>
      </c>
      <c r="J83" s="11"/>
    </row>
    <row r="84" spans="1:10" x14ac:dyDescent="0.25">
      <c r="B84" s="36" t="s">
        <v>43</v>
      </c>
      <c r="C84" s="2">
        <v>1</v>
      </c>
      <c r="D84" s="2">
        <v>1</v>
      </c>
      <c r="E84" s="2">
        <v>1</v>
      </c>
      <c r="F84" s="2">
        <v>1</v>
      </c>
      <c r="G84" s="2">
        <v>1</v>
      </c>
      <c r="H84" s="33">
        <v>1</v>
      </c>
      <c r="I84" s="34">
        <f t="shared" si="5"/>
        <v>6</v>
      </c>
      <c r="J84" s="11"/>
    </row>
    <row r="85" spans="1:10" x14ac:dyDescent="0.25">
      <c r="B85" s="37" t="s">
        <v>44</v>
      </c>
      <c r="C85" s="2">
        <v>1</v>
      </c>
      <c r="D85" s="2">
        <v>1</v>
      </c>
      <c r="E85" s="2">
        <v>1</v>
      </c>
      <c r="F85" s="2">
        <v>1</v>
      </c>
      <c r="G85" s="2">
        <v>1</v>
      </c>
      <c r="H85" s="33">
        <v>1</v>
      </c>
      <c r="I85" s="34">
        <f t="shared" si="5"/>
        <v>6</v>
      </c>
      <c r="J85" s="11"/>
    </row>
    <row r="86" spans="1:10" x14ac:dyDescent="0.25">
      <c r="B86" s="38" t="s">
        <v>45</v>
      </c>
      <c r="C86" s="2">
        <v>1</v>
      </c>
      <c r="D86" s="2">
        <v>1</v>
      </c>
      <c r="E86" s="2">
        <v>1</v>
      </c>
      <c r="F86" s="2">
        <v>1</v>
      </c>
      <c r="G86" s="2">
        <v>1</v>
      </c>
      <c r="H86" s="33">
        <v>1</v>
      </c>
      <c r="I86" s="34">
        <f t="shared" si="5"/>
        <v>6</v>
      </c>
      <c r="J86" s="11"/>
    </row>
    <row r="87" spans="1:10" x14ac:dyDescent="0.25">
      <c r="B87" s="39" t="s">
        <v>46</v>
      </c>
      <c r="C87" s="2">
        <v>1</v>
      </c>
      <c r="D87" s="2">
        <v>1</v>
      </c>
      <c r="E87" s="2">
        <v>1</v>
      </c>
      <c r="F87" s="2">
        <v>1</v>
      </c>
      <c r="G87" s="2">
        <v>1</v>
      </c>
      <c r="H87" s="33">
        <v>1</v>
      </c>
      <c r="I87" s="34">
        <f t="shared" si="5"/>
        <v>6</v>
      </c>
      <c r="J87" s="11"/>
    </row>
    <row r="88" spans="1:10" x14ac:dyDescent="0.25">
      <c r="B88" s="49" t="s">
        <v>67</v>
      </c>
      <c r="C88" s="2">
        <v>2</v>
      </c>
      <c r="D88" s="2">
        <v>2</v>
      </c>
      <c r="E88" s="2">
        <v>2</v>
      </c>
      <c r="F88" s="2">
        <v>2</v>
      </c>
      <c r="G88" s="2">
        <v>2</v>
      </c>
      <c r="H88" s="2">
        <v>2</v>
      </c>
      <c r="I88" s="34">
        <f t="shared" si="5"/>
        <v>12</v>
      </c>
      <c r="J88" s="11"/>
    </row>
    <row r="89" spans="1:10" x14ac:dyDescent="0.25">
      <c r="B89" s="40" t="s">
        <v>47</v>
      </c>
      <c r="C89" s="47" t="s">
        <v>48</v>
      </c>
      <c r="D89" s="47" t="s">
        <v>49</v>
      </c>
      <c r="E89" s="47" t="s">
        <v>50</v>
      </c>
      <c r="F89" s="47" t="s">
        <v>51</v>
      </c>
      <c r="G89" s="47" t="s">
        <v>52</v>
      </c>
      <c r="H89" s="51" t="s">
        <v>40</v>
      </c>
      <c r="I89" s="40" t="s">
        <v>0</v>
      </c>
      <c r="J89" s="11"/>
    </row>
    <row r="90" spans="1:10" x14ac:dyDescent="0.25">
      <c r="B90" s="42" t="s">
        <v>69</v>
      </c>
      <c r="C90" s="2">
        <v>1</v>
      </c>
      <c r="D90" s="2">
        <v>1</v>
      </c>
      <c r="E90" s="2">
        <v>1</v>
      </c>
      <c r="F90" s="2">
        <v>1</v>
      </c>
      <c r="G90" s="2">
        <v>1</v>
      </c>
      <c r="H90" s="33">
        <v>1</v>
      </c>
      <c r="I90" s="34">
        <f>SUM(C90:H90)</f>
        <v>6</v>
      </c>
      <c r="J90" s="11"/>
    </row>
    <row r="91" spans="1:10" x14ac:dyDescent="0.25">
      <c r="A91" s="11"/>
    </row>
    <row r="92" spans="1:10" s="45" customFormat="1" x14ac:dyDescent="0.25"/>
    <row r="94" spans="1:10" x14ac:dyDescent="0.25">
      <c r="B94" s="2" t="s">
        <v>35</v>
      </c>
      <c r="C94" s="58" t="s">
        <v>36</v>
      </c>
      <c r="D94" s="59"/>
      <c r="E94" s="59"/>
      <c r="F94" s="59"/>
      <c r="G94" s="59"/>
      <c r="H94" s="60"/>
      <c r="I94" s="18"/>
      <c r="J94" s="18"/>
    </row>
    <row r="95" spans="1:10" x14ac:dyDescent="0.25">
      <c r="B95" s="2" t="s">
        <v>57</v>
      </c>
      <c r="C95" s="19" t="s">
        <v>37</v>
      </c>
      <c r="D95" s="20" t="s">
        <v>2</v>
      </c>
      <c r="E95" s="21" t="s">
        <v>38</v>
      </c>
      <c r="F95" s="22" t="s">
        <v>4</v>
      </c>
      <c r="G95" s="23" t="s">
        <v>39</v>
      </c>
      <c r="H95" s="24" t="s">
        <v>40</v>
      </c>
      <c r="I95" s="18"/>
      <c r="J95" s="18"/>
    </row>
    <row r="96" spans="1:10" x14ac:dyDescent="0.25">
      <c r="B96" s="2"/>
      <c r="C96" s="50">
        <v>5</v>
      </c>
      <c r="D96" s="26">
        <v>4</v>
      </c>
      <c r="E96" s="27">
        <v>3</v>
      </c>
      <c r="F96" s="52">
        <v>2</v>
      </c>
      <c r="G96" s="29">
        <v>1</v>
      </c>
      <c r="H96" s="30" t="s">
        <v>40</v>
      </c>
      <c r="I96" s="47" t="s">
        <v>0</v>
      </c>
      <c r="J96" s="11"/>
    </row>
    <row r="97" spans="1:10" x14ac:dyDescent="0.25">
      <c r="B97" s="32" t="s">
        <v>41</v>
      </c>
      <c r="C97" s="2">
        <v>1</v>
      </c>
      <c r="D97" s="2">
        <v>1</v>
      </c>
      <c r="E97" s="2">
        <v>1</v>
      </c>
      <c r="F97" s="2">
        <v>1</v>
      </c>
      <c r="G97" s="2">
        <v>1</v>
      </c>
      <c r="H97" s="33">
        <v>1</v>
      </c>
      <c r="I97" s="34">
        <f>C97+D97+E97+F97+G97+H97</f>
        <v>6</v>
      </c>
      <c r="J97" s="11"/>
    </row>
    <row r="98" spans="1:10" x14ac:dyDescent="0.25">
      <c r="B98" s="35" t="s">
        <v>42</v>
      </c>
      <c r="C98" s="2">
        <v>1</v>
      </c>
      <c r="D98" s="2">
        <v>1</v>
      </c>
      <c r="E98" s="2">
        <v>1</v>
      </c>
      <c r="F98" s="2">
        <v>1</v>
      </c>
      <c r="G98" s="2">
        <v>1</v>
      </c>
      <c r="H98" s="33">
        <v>1</v>
      </c>
      <c r="I98" s="34">
        <f t="shared" ref="I98:I103" si="6">C98+D98+E98+F98+G98+H98</f>
        <v>6</v>
      </c>
      <c r="J98" s="11"/>
    </row>
    <row r="99" spans="1:10" x14ac:dyDescent="0.25">
      <c r="B99" s="36" t="s">
        <v>43</v>
      </c>
      <c r="C99" s="2">
        <v>1</v>
      </c>
      <c r="D99" s="2">
        <v>1</v>
      </c>
      <c r="E99" s="2">
        <v>1</v>
      </c>
      <c r="F99" s="2">
        <v>1</v>
      </c>
      <c r="G99" s="2">
        <v>1</v>
      </c>
      <c r="H99" s="33">
        <v>1</v>
      </c>
      <c r="I99" s="34">
        <f t="shared" si="6"/>
        <v>6</v>
      </c>
      <c r="J99" s="11"/>
    </row>
    <row r="100" spans="1:10" x14ac:dyDescent="0.25">
      <c r="B100" s="37" t="s">
        <v>44</v>
      </c>
      <c r="C100" s="2">
        <v>1</v>
      </c>
      <c r="D100" s="2">
        <v>1</v>
      </c>
      <c r="E100" s="2">
        <v>1</v>
      </c>
      <c r="F100" s="2">
        <v>1</v>
      </c>
      <c r="G100" s="2">
        <v>1</v>
      </c>
      <c r="H100" s="33">
        <v>1</v>
      </c>
      <c r="I100" s="34">
        <f t="shared" si="6"/>
        <v>6</v>
      </c>
      <c r="J100" s="11"/>
    </row>
    <row r="101" spans="1:10" x14ac:dyDescent="0.25">
      <c r="B101" s="38" t="s">
        <v>45</v>
      </c>
      <c r="C101" s="2">
        <v>1</v>
      </c>
      <c r="D101" s="2">
        <v>1</v>
      </c>
      <c r="E101" s="2">
        <v>1</v>
      </c>
      <c r="F101" s="2">
        <v>1</v>
      </c>
      <c r="G101" s="2">
        <v>1</v>
      </c>
      <c r="H101" s="33">
        <v>1</v>
      </c>
      <c r="I101" s="34">
        <f t="shared" si="6"/>
        <v>6</v>
      </c>
      <c r="J101" s="11"/>
    </row>
    <row r="102" spans="1:10" x14ac:dyDescent="0.25">
      <c r="B102" s="39" t="s">
        <v>46</v>
      </c>
      <c r="C102" s="2">
        <v>1</v>
      </c>
      <c r="D102" s="2">
        <v>1</v>
      </c>
      <c r="E102" s="2">
        <v>1</v>
      </c>
      <c r="F102" s="2">
        <v>1</v>
      </c>
      <c r="G102" s="2">
        <v>1</v>
      </c>
      <c r="H102" s="33">
        <v>1</v>
      </c>
      <c r="I102" s="34">
        <f t="shared" si="6"/>
        <v>6</v>
      </c>
      <c r="J102" s="11"/>
    </row>
    <row r="103" spans="1:10" x14ac:dyDescent="0.25">
      <c r="B103" s="49" t="s">
        <v>67</v>
      </c>
      <c r="C103" s="2">
        <v>2</v>
      </c>
      <c r="D103" s="2">
        <v>2</v>
      </c>
      <c r="E103" s="2">
        <v>2</v>
      </c>
      <c r="F103" s="2">
        <v>2</v>
      </c>
      <c r="G103" s="2">
        <v>2</v>
      </c>
      <c r="H103" s="2">
        <v>2</v>
      </c>
      <c r="I103" s="34">
        <f t="shared" si="6"/>
        <v>12</v>
      </c>
      <c r="J103" s="11"/>
    </row>
    <row r="104" spans="1:10" x14ac:dyDescent="0.25">
      <c r="B104" s="40" t="s">
        <v>47</v>
      </c>
      <c r="C104" s="47" t="s">
        <v>48</v>
      </c>
      <c r="D104" s="47" t="s">
        <v>49</v>
      </c>
      <c r="E104" s="47" t="s">
        <v>50</v>
      </c>
      <c r="F104" s="47" t="s">
        <v>51</v>
      </c>
      <c r="G104" s="47" t="s">
        <v>52</v>
      </c>
      <c r="H104" s="51" t="s">
        <v>40</v>
      </c>
      <c r="I104" s="40" t="s">
        <v>0</v>
      </c>
      <c r="J104" s="11"/>
    </row>
    <row r="105" spans="1:10" x14ac:dyDescent="0.25">
      <c r="B105" s="42" t="s">
        <v>69</v>
      </c>
      <c r="C105" s="2">
        <v>1</v>
      </c>
      <c r="D105" s="2">
        <v>1</v>
      </c>
      <c r="E105" s="2">
        <v>1</v>
      </c>
      <c r="F105" s="2">
        <v>1</v>
      </c>
      <c r="G105" s="2">
        <v>1</v>
      </c>
      <c r="H105" s="33">
        <v>1</v>
      </c>
      <c r="I105" s="34">
        <f>SUM(C105:H105)</f>
        <v>6</v>
      </c>
      <c r="J105" s="11"/>
    </row>
    <row r="106" spans="1:10" x14ac:dyDescent="0.25">
      <c r="A106" s="11"/>
    </row>
    <row r="107" spans="1:10" s="45" customFormat="1" x14ac:dyDescent="0.25"/>
    <row r="109" spans="1:10" x14ac:dyDescent="0.25">
      <c r="B109" s="2" t="s">
        <v>35</v>
      </c>
      <c r="C109" s="58" t="s">
        <v>36</v>
      </c>
      <c r="D109" s="59"/>
      <c r="E109" s="59"/>
      <c r="F109" s="59"/>
      <c r="G109" s="59"/>
      <c r="H109" s="60"/>
      <c r="I109" s="18"/>
      <c r="J109" s="18"/>
    </row>
    <row r="110" spans="1:10" x14ac:dyDescent="0.25">
      <c r="B110" s="2" t="s">
        <v>58</v>
      </c>
      <c r="C110" s="19" t="s">
        <v>37</v>
      </c>
      <c r="D110" s="20" t="s">
        <v>2</v>
      </c>
      <c r="E110" s="21" t="s">
        <v>38</v>
      </c>
      <c r="F110" s="22" t="s">
        <v>4</v>
      </c>
      <c r="G110" s="23" t="s">
        <v>39</v>
      </c>
      <c r="H110" s="24" t="s">
        <v>40</v>
      </c>
      <c r="I110" s="18"/>
      <c r="J110" s="18"/>
    </row>
    <row r="111" spans="1:10" x14ac:dyDescent="0.25">
      <c r="B111" s="2"/>
      <c r="C111" s="50">
        <v>5</v>
      </c>
      <c r="D111" s="26">
        <v>4</v>
      </c>
      <c r="E111" s="27">
        <v>3</v>
      </c>
      <c r="F111" s="52">
        <v>2</v>
      </c>
      <c r="G111" s="29">
        <v>1</v>
      </c>
      <c r="H111" s="30" t="s">
        <v>40</v>
      </c>
      <c r="I111" s="47" t="s">
        <v>0</v>
      </c>
      <c r="J111" s="11"/>
    </row>
    <row r="112" spans="1:10" x14ac:dyDescent="0.25">
      <c r="B112" s="32" t="s">
        <v>41</v>
      </c>
      <c r="C112" s="2">
        <v>1</v>
      </c>
      <c r="D112" s="2">
        <v>1</v>
      </c>
      <c r="E112" s="2">
        <v>1</v>
      </c>
      <c r="F112" s="2">
        <v>1</v>
      </c>
      <c r="G112" s="2">
        <v>1</v>
      </c>
      <c r="H112" s="33">
        <v>1</v>
      </c>
      <c r="I112" s="34">
        <f>C112+D112+E112+F112+G112+H112</f>
        <v>6</v>
      </c>
      <c r="J112" s="11"/>
    </row>
    <row r="113" spans="1:10" x14ac:dyDescent="0.25">
      <c r="B113" s="35" t="s">
        <v>42</v>
      </c>
      <c r="C113" s="2">
        <v>1</v>
      </c>
      <c r="D113" s="2">
        <v>1</v>
      </c>
      <c r="E113" s="2">
        <v>1</v>
      </c>
      <c r="F113" s="2">
        <v>1</v>
      </c>
      <c r="G113" s="2">
        <v>1</v>
      </c>
      <c r="H113" s="33">
        <v>1</v>
      </c>
      <c r="I113" s="34">
        <f t="shared" ref="I113:I118" si="7">C113+D113+E113+F113+G113+H113</f>
        <v>6</v>
      </c>
      <c r="J113" s="11"/>
    </row>
    <row r="114" spans="1:10" x14ac:dyDescent="0.25">
      <c r="B114" s="36" t="s">
        <v>43</v>
      </c>
      <c r="C114" s="2">
        <v>1</v>
      </c>
      <c r="D114" s="2">
        <v>1</v>
      </c>
      <c r="E114" s="2">
        <v>1</v>
      </c>
      <c r="F114" s="2">
        <v>1</v>
      </c>
      <c r="G114" s="2">
        <v>1</v>
      </c>
      <c r="H114" s="33">
        <v>1</v>
      </c>
      <c r="I114" s="34">
        <f t="shared" si="7"/>
        <v>6</v>
      </c>
      <c r="J114" s="11"/>
    </row>
    <row r="115" spans="1:10" x14ac:dyDescent="0.25">
      <c r="B115" s="37" t="s">
        <v>44</v>
      </c>
      <c r="C115" s="2">
        <v>1</v>
      </c>
      <c r="D115" s="2">
        <v>1</v>
      </c>
      <c r="E115" s="2">
        <v>1</v>
      </c>
      <c r="F115" s="2">
        <v>1</v>
      </c>
      <c r="G115" s="2">
        <v>1</v>
      </c>
      <c r="H115" s="33">
        <v>1</v>
      </c>
      <c r="I115" s="34">
        <f t="shared" si="7"/>
        <v>6</v>
      </c>
      <c r="J115" s="11"/>
    </row>
    <row r="116" spans="1:10" x14ac:dyDescent="0.25">
      <c r="B116" s="38" t="s">
        <v>45</v>
      </c>
      <c r="C116" s="2">
        <v>1</v>
      </c>
      <c r="D116" s="2">
        <v>1</v>
      </c>
      <c r="E116" s="2">
        <v>1</v>
      </c>
      <c r="F116" s="2">
        <v>1</v>
      </c>
      <c r="G116" s="2">
        <v>1</v>
      </c>
      <c r="H116" s="33">
        <v>1</v>
      </c>
      <c r="I116" s="34">
        <f t="shared" si="7"/>
        <v>6</v>
      </c>
      <c r="J116" s="11"/>
    </row>
    <row r="117" spans="1:10" x14ac:dyDescent="0.25">
      <c r="B117" s="39" t="s">
        <v>46</v>
      </c>
      <c r="C117" s="2">
        <v>1</v>
      </c>
      <c r="D117" s="2">
        <v>1</v>
      </c>
      <c r="E117" s="2">
        <v>1</v>
      </c>
      <c r="F117" s="2">
        <v>1</v>
      </c>
      <c r="G117" s="2">
        <v>1</v>
      </c>
      <c r="H117" s="33">
        <v>1</v>
      </c>
      <c r="I117" s="34">
        <f t="shared" si="7"/>
        <v>6</v>
      </c>
      <c r="J117" s="11"/>
    </row>
    <row r="118" spans="1:10" x14ac:dyDescent="0.25">
      <c r="B118" s="49" t="s">
        <v>67</v>
      </c>
      <c r="C118" s="2">
        <v>2</v>
      </c>
      <c r="D118" s="2">
        <v>2</v>
      </c>
      <c r="E118" s="2">
        <v>2</v>
      </c>
      <c r="F118" s="2">
        <v>2</v>
      </c>
      <c r="G118" s="2">
        <v>2</v>
      </c>
      <c r="H118" s="2">
        <v>2</v>
      </c>
      <c r="I118" s="34">
        <f t="shared" si="7"/>
        <v>12</v>
      </c>
      <c r="J118" s="11"/>
    </row>
    <row r="119" spans="1:10" x14ac:dyDescent="0.25">
      <c r="B119" s="40" t="s">
        <v>47</v>
      </c>
      <c r="C119" s="47" t="s">
        <v>48</v>
      </c>
      <c r="D119" s="47" t="s">
        <v>49</v>
      </c>
      <c r="E119" s="47" t="s">
        <v>50</v>
      </c>
      <c r="F119" s="47" t="s">
        <v>51</v>
      </c>
      <c r="G119" s="47" t="s">
        <v>52</v>
      </c>
      <c r="H119" s="51" t="s">
        <v>40</v>
      </c>
      <c r="I119" s="40" t="s">
        <v>0</v>
      </c>
      <c r="J119" s="11"/>
    </row>
    <row r="120" spans="1:10" x14ac:dyDescent="0.25">
      <c r="B120" s="42" t="s">
        <v>69</v>
      </c>
      <c r="C120" s="2">
        <v>1</v>
      </c>
      <c r="D120" s="2">
        <v>1</v>
      </c>
      <c r="E120" s="2">
        <v>1</v>
      </c>
      <c r="F120" s="2">
        <v>1</v>
      </c>
      <c r="G120" s="2">
        <v>1</v>
      </c>
      <c r="H120" s="33">
        <v>1</v>
      </c>
      <c r="I120" s="34">
        <f>SUM(C120:H120)</f>
        <v>6</v>
      </c>
      <c r="J120" s="11"/>
    </row>
    <row r="121" spans="1:10" x14ac:dyDescent="0.25">
      <c r="A121" s="11"/>
    </row>
    <row r="122" spans="1:10" s="45" customFormat="1" x14ac:dyDescent="0.25"/>
    <row r="124" spans="1:10" x14ac:dyDescent="0.25">
      <c r="B124" s="2" t="s">
        <v>35</v>
      </c>
      <c r="C124" s="58" t="s">
        <v>36</v>
      </c>
      <c r="D124" s="59"/>
      <c r="E124" s="59"/>
      <c r="F124" s="59"/>
      <c r="G124" s="59"/>
      <c r="H124" s="60"/>
      <c r="I124" s="18"/>
      <c r="J124" s="18"/>
    </row>
    <row r="125" spans="1:10" x14ac:dyDescent="0.25">
      <c r="B125" s="2" t="s">
        <v>59</v>
      </c>
      <c r="C125" s="19" t="s">
        <v>37</v>
      </c>
      <c r="D125" s="20" t="s">
        <v>2</v>
      </c>
      <c r="E125" s="21" t="s">
        <v>38</v>
      </c>
      <c r="F125" s="22" t="s">
        <v>4</v>
      </c>
      <c r="G125" s="23" t="s">
        <v>39</v>
      </c>
      <c r="H125" s="24" t="s">
        <v>40</v>
      </c>
      <c r="I125" s="18"/>
      <c r="J125" s="18"/>
    </row>
    <row r="126" spans="1:10" x14ac:dyDescent="0.25">
      <c r="B126" s="2"/>
      <c r="C126" s="50">
        <v>5</v>
      </c>
      <c r="D126" s="26">
        <v>4</v>
      </c>
      <c r="E126" s="27">
        <v>3</v>
      </c>
      <c r="F126" s="52">
        <v>2</v>
      </c>
      <c r="G126" s="29">
        <v>1</v>
      </c>
      <c r="H126" s="30" t="s">
        <v>40</v>
      </c>
      <c r="I126" s="47" t="s">
        <v>0</v>
      </c>
      <c r="J126" s="11"/>
    </row>
    <row r="127" spans="1:10" x14ac:dyDescent="0.25">
      <c r="B127" s="32" t="s">
        <v>41</v>
      </c>
      <c r="C127" s="2">
        <v>1</v>
      </c>
      <c r="D127" s="2">
        <v>1</v>
      </c>
      <c r="E127" s="2">
        <v>1</v>
      </c>
      <c r="F127" s="2">
        <v>1</v>
      </c>
      <c r="G127" s="2">
        <v>1</v>
      </c>
      <c r="H127" s="33">
        <v>1</v>
      </c>
      <c r="I127" s="34">
        <f>C127+D127+E127+F127+G127+H127</f>
        <v>6</v>
      </c>
      <c r="J127" s="11"/>
    </row>
    <row r="128" spans="1:10" x14ac:dyDescent="0.25">
      <c r="B128" s="35" t="s">
        <v>42</v>
      </c>
      <c r="C128" s="2">
        <v>1</v>
      </c>
      <c r="D128" s="2">
        <v>1</v>
      </c>
      <c r="E128" s="2">
        <v>1</v>
      </c>
      <c r="F128" s="2">
        <v>1</v>
      </c>
      <c r="G128" s="2">
        <v>1</v>
      </c>
      <c r="H128" s="33">
        <v>1</v>
      </c>
      <c r="I128" s="34">
        <f t="shared" ref="I128:I133" si="8">C128+D128+E128+F128+G128+H128</f>
        <v>6</v>
      </c>
      <c r="J128" s="11"/>
    </row>
    <row r="129" spans="1:10" x14ac:dyDescent="0.25">
      <c r="B129" s="36" t="s">
        <v>43</v>
      </c>
      <c r="C129" s="2">
        <v>1</v>
      </c>
      <c r="D129" s="2">
        <v>1</v>
      </c>
      <c r="E129" s="2">
        <v>1</v>
      </c>
      <c r="F129" s="2">
        <v>1</v>
      </c>
      <c r="G129" s="2">
        <v>1</v>
      </c>
      <c r="H129" s="33">
        <v>1</v>
      </c>
      <c r="I129" s="34">
        <f t="shared" si="8"/>
        <v>6</v>
      </c>
      <c r="J129" s="11"/>
    </row>
    <row r="130" spans="1:10" x14ac:dyDescent="0.25">
      <c r="B130" s="37" t="s">
        <v>44</v>
      </c>
      <c r="C130" s="2">
        <v>1</v>
      </c>
      <c r="D130" s="2">
        <v>1</v>
      </c>
      <c r="E130" s="2">
        <v>1</v>
      </c>
      <c r="F130" s="2">
        <v>1</v>
      </c>
      <c r="G130" s="2">
        <v>1</v>
      </c>
      <c r="H130" s="33">
        <v>1</v>
      </c>
      <c r="I130" s="34">
        <f t="shared" si="8"/>
        <v>6</v>
      </c>
      <c r="J130" s="11"/>
    </row>
    <row r="131" spans="1:10" x14ac:dyDescent="0.25">
      <c r="B131" s="38" t="s">
        <v>45</v>
      </c>
      <c r="C131" s="2">
        <v>1</v>
      </c>
      <c r="D131" s="2">
        <v>1</v>
      </c>
      <c r="E131" s="2">
        <v>1</v>
      </c>
      <c r="F131" s="2">
        <v>1</v>
      </c>
      <c r="G131" s="2">
        <v>1</v>
      </c>
      <c r="H131" s="33">
        <v>1</v>
      </c>
      <c r="I131" s="34">
        <f t="shared" si="8"/>
        <v>6</v>
      </c>
      <c r="J131" s="11"/>
    </row>
    <row r="132" spans="1:10" x14ac:dyDescent="0.25">
      <c r="B132" s="39" t="s">
        <v>46</v>
      </c>
      <c r="C132" s="2">
        <v>1</v>
      </c>
      <c r="D132" s="2">
        <v>1</v>
      </c>
      <c r="E132" s="2">
        <v>1</v>
      </c>
      <c r="F132" s="2">
        <v>1</v>
      </c>
      <c r="G132" s="2">
        <v>1</v>
      </c>
      <c r="H132" s="33">
        <v>1</v>
      </c>
      <c r="I132" s="34">
        <f t="shared" si="8"/>
        <v>6</v>
      </c>
      <c r="J132" s="11"/>
    </row>
    <row r="133" spans="1:10" x14ac:dyDescent="0.25">
      <c r="B133" s="49" t="s">
        <v>67</v>
      </c>
      <c r="C133" s="2">
        <v>2</v>
      </c>
      <c r="D133" s="2">
        <v>2</v>
      </c>
      <c r="E133" s="2">
        <v>2</v>
      </c>
      <c r="F133" s="2">
        <v>2</v>
      </c>
      <c r="G133" s="2">
        <v>2</v>
      </c>
      <c r="H133" s="2">
        <v>2</v>
      </c>
      <c r="I133" s="34">
        <f t="shared" si="8"/>
        <v>12</v>
      </c>
      <c r="J133" s="11"/>
    </row>
    <row r="134" spans="1:10" x14ac:dyDescent="0.25">
      <c r="B134" s="40" t="s">
        <v>47</v>
      </c>
      <c r="C134" s="47" t="s">
        <v>48</v>
      </c>
      <c r="D134" s="47" t="s">
        <v>49</v>
      </c>
      <c r="E134" s="47" t="s">
        <v>50</v>
      </c>
      <c r="F134" s="47" t="s">
        <v>51</v>
      </c>
      <c r="G134" s="47" t="s">
        <v>52</v>
      </c>
      <c r="H134" s="51" t="s">
        <v>40</v>
      </c>
      <c r="I134" s="40" t="s">
        <v>0</v>
      </c>
      <c r="J134" s="11"/>
    </row>
    <row r="135" spans="1:10" x14ac:dyDescent="0.25">
      <c r="B135" s="42" t="s">
        <v>69</v>
      </c>
      <c r="C135" s="2">
        <v>1</v>
      </c>
      <c r="D135" s="2">
        <v>1</v>
      </c>
      <c r="E135" s="2">
        <v>1</v>
      </c>
      <c r="F135" s="2">
        <v>1</v>
      </c>
      <c r="G135" s="2">
        <v>1</v>
      </c>
      <c r="H135" s="33">
        <v>1</v>
      </c>
      <c r="I135" s="34">
        <f>SUM(C135:H135)</f>
        <v>6</v>
      </c>
      <c r="J135" s="11"/>
    </row>
    <row r="136" spans="1:10" x14ac:dyDescent="0.25">
      <c r="A136" s="11"/>
    </row>
    <row r="137" spans="1:10" s="45" customFormat="1" x14ac:dyDescent="0.25"/>
    <row r="139" spans="1:10" x14ac:dyDescent="0.25">
      <c r="B139" s="2" t="s">
        <v>35</v>
      </c>
      <c r="C139" s="58" t="s">
        <v>36</v>
      </c>
      <c r="D139" s="59"/>
      <c r="E139" s="59"/>
      <c r="F139" s="59"/>
      <c r="G139" s="59"/>
      <c r="H139" s="60"/>
      <c r="I139" s="18"/>
      <c r="J139" s="18"/>
    </row>
    <row r="140" spans="1:10" x14ac:dyDescent="0.25">
      <c r="B140" s="2" t="s">
        <v>60</v>
      </c>
      <c r="C140" s="19" t="s">
        <v>37</v>
      </c>
      <c r="D140" s="20" t="s">
        <v>2</v>
      </c>
      <c r="E140" s="21" t="s">
        <v>38</v>
      </c>
      <c r="F140" s="22" t="s">
        <v>4</v>
      </c>
      <c r="G140" s="23" t="s">
        <v>39</v>
      </c>
      <c r="H140" s="24" t="s">
        <v>40</v>
      </c>
      <c r="I140" s="18"/>
      <c r="J140" s="18"/>
    </row>
    <row r="141" spans="1:10" x14ac:dyDescent="0.25">
      <c r="B141" s="2"/>
      <c r="C141" s="50">
        <v>5</v>
      </c>
      <c r="D141" s="26">
        <v>4</v>
      </c>
      <c r="E141" s="27">
        <v>3</v>
      </c>
      <c r="F141" s="52">
        <v>2</v>
      </c>
      <c r="G141" s="29">
        <v>1</v>
      </c>
      <c r="H141" s="30" t="s">
        <v>40</v>
      </c>
      <c r="I141" s="47" t="s">
        <v>0</v>
      </c>
      <c r="J141" s="11"/>
    </row>
    <row r="142" spans="1:10" x14ac:dyDescent="0.25">
      <c r="B142" s="32" t="s">
        <v>41</v>
      </c>
      <c r="C142" s="2">
        <v>1</v>
      </c>
      <c r="D142" s="2">
        <v>1</v>
      </c>
      <c r="E142" s="2">
        <v>1</v>
      </c>
      <c r="F142" s="2">
        <v>1</v>
      </c>
      <c r="G142" s="2">
        <v>1</v>
      </c>
      <c r="H142" s="33">
        <v>1</v>
      </c>
      <c r="I142" s="34">
        <f>C142+D142+E142+F142+G142+H142</f>
        <v>6</v>
      </c>
      <c r="J142" s="11"/>
    </row>
    <row r="143" spans="1:10" x14ac:dyDescent="0.25">
      <c r="B143" s="35" t="s">
        <v>42</v>
      </c>
      <c r="C143" s="2">
        <v>1</v>
      </c>
      <c r="D143" s="2">
        <v>1</v>
      </c>
      <c r="E143" s="2">
        <v>1</v>
      </c>
      <c r="F143" s="2">
        <v>1</v>
      </c>
      <c r="G143" s="2">
        <v>1</v>
      </c>
      <c r="H143" s="33">
        <v>1</v>
      </c>
      <c r="I143" s="34">
        <f t="shared" ref="I143:I148" si="9">C143+D143+E143+F143+G143+H143</f>
        <v>6</v>
      </c>
      <c r="J143" s="11"/>
    </row>
    <row r="144" spans="1:10" x14ac:dyDescent="0.25">
      <c r="B144" s="36" t="s">
        <v>43</v>
      </c>
      <c r="C144" s="2">
        <v>1</v>
      </c>
      <c r="D144" s="2">
        <v>1</v>
      </c>
      <c r="E144" s="2">
        <v>1</v>
      </c>
      <c r="F144" s="2">
        <v>1</v>
      </c>
      <c r="G144" s="2">
        <v>1</v>
      </c>
      <c r="H144" s="33">
        <v>1</v>
      </c>
      <c r="I144" s="34">
        <f t="shared" si="9"/>
        <v>6</v>
      </c>
      <c r="J144" s="11"/>
    </row>
    <row r="145" spans="1:10" x14ac:dyDescent="0.25">
      <c r="B145" s="37" t="s">
        <v>44</v>
      </c>
      <c r="C145" s="2">
        <v>1</v>
      </c>
      <c r="D145" s="2">
        <v>1</v>
      </c>
      <c r="E145" s="2">
        <v>1</v>
      </c>
      <c r="F145" s="2">
        <v>1</v>
      </c>
      <c r="G145" s="2">
        <v>1</v>
      </c>
      <c r="H145" s="33">
        <v>1</v>
      </c>
      <c r="I145" s="34">
        <f t="shared" si="9"/>
        <v>6</v>
      </c>
      <c r="J145" s="11"/>
    </row>
    <row r="146" spans="1:10" x14ac:dyDescent="0.25">
      <c r="B146" s="38" t="s">
        <v>45</v>
      </c>
      <c r="C146" s="2">
        <v>1</v>
      </c>
      <c r="D146" s="2">
        <v>1</v>
      </c>
      <c r="E146" s="2">
        <v>1</v>
      </c>
      <c r="F146" s="2">
        <v>1</v>
      </c>
      <c r="G146" s="2">
        <v>1</v>
      </c>
      <c r="H146" s="33">
        <v>1</v>
      </c>
      <c r="I146" s="34">
        <f t="shared" si="9"/>
        <v>6</v>
      </c>
      <c r="J146" s="11"/>
    </row>
    <row r="147" spans="1:10" x14ac:dyDescent="0.25">
      <c r="B147" s="39" t="s">
        <v>46</v>
      </c>
      <c r="C147" s="2">
        <v>1</v>
      </c>
      <c r="D147" s="2">
        <v>1</v>
      </c>
      <c r="E147" s="2">
        <v>1</v>
      </c>
      <c r="F147" s="2">
        <v>1</v>
      </c>
      <c r="G147" s="2">
        <v>1</v>
      </c>
      <c r="H147" s="33">
        <v>1</v>
      </c>
      <c r="I147" s="34">
        <f t="shared" si="9"/>
        <v>6</v>
      </c>
      <c r="J147" s="11"/>
    </row>
    <row r="148" spans="1:10" x14ac:dyDescent="0.25">
      <c r="B148" s="49" t="s">
        <v>67</v>
      </c>
      <c r="C148" s="2">
        <v>2</v>
      </c>
      <c r="D148" s="2">
        <v>2</v>
      </c>
      <c r="E148" s="2">
        <v>2</v>
      </c>
      <c r="F148" s="2">
        <v>2</v>
      </c>
      <c r="G148" s="2">
        <v>2</v>
      </c>
      <c r="H148" s="2">
        <v>2</v>
      </c>
      <c r="I148" s="34">
        <f t="shared" si="9"/>
        <v>12</v>
      </c>
      <c r="J148" s="11"/>
    </row>
    <row r="149" spans="1:10" x14ac:dyDescent="0.25">
      <c r="B149" s="40" t="s">
        <v>47</v>
      </c>
      <c r="C149" s="47" t="s">
        <v>48</v>
      </c>
      <c r="D149" s="47" t="s">
        <v>49</v>
      </c>
      <c r="E149" s="47" t="s">
        <v>50</v>
      </c>
      <c r="F149" s="47" t="s">
        <v>51</v>
      </c>
      <c r="G149" s="47" t="s">
        <v>52</v>
      </c>
      <c r="H149" s="51" t="s">
        <v>40</v>
      </c>
      <c r="I149" s="40" t="s">
        <v>0</v>
      </c>
      <c r="J149" s="11"/>
    </row>
    <row r="150" spans="1:10" x14ac:dyDescent="0.25">
      <c r="B150" s="42" t="s">
        <v>69</v>
      </c>
      <c r="C150" s="2">
        <v>1</v>
      </c>
      <c r="D150" s="2">
        <v>1</v>
      </c>
      <c r="E150" s="2">
        <v>1</v>
      </c>
      <c r="F150" s="2">
        <v>1</v>
      </c>
      <c r="G150" s="2">
        <v>1</v>
      </c>
      <c r="H150" s="33">
        <v>1</v>
      </c>
      <c r="I150" s="34">
        <f>SUM(C150:H150)</f>
        <v>6</v>
      </c>
      <c r="J150" s="11"/>
    </row>
    <row r="151" spans="1:10" x14ac:dyDescent="0.25">
      <c r="A151" s="11"/>
    </row>
    <row r="152" spans="1:10" s="45" customFormat="1" x14ac:dyDescent="0.25"/>
    <row r="153" spans="1:10" x14ac:dyDescent="0.25">
      <c r="A153" s="11"/>
    </row>
  </sheetData>
  <mergeCells count="10">
    <mergeCell ref="C94:H94"/>
    <mergeCell ref="C109:H109"/>
    <mergeCell ref="C124:H124"/>
    <mergeCell ref="C139:H139"/>
    <mergeCell ref="C4:H4"/>
    <mergeCell ref="C19:H19"/>
    <mergeCell ref="C34:H34"/>
    <mergeCell ref="C49:H49"/>
    <mergeCell ref="C64:H64"/>
    <mergeCell ref="C79:H79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opLeftCell="A28" zoomScale="85" zoomScaleNormal="85" workbookViewId="0">
      <selection activeCell="J50" sqref="J50"/>
    </sheetView>
  </sheetViews>
  <sheetFormatPr baseColWidth="10" defaultRowHeight="15" x14ac:dyDescent="0.25"/>
  <cols>
    <col min="10" max="10" width="11.85546875" bestFit="1" customWidth="1"/>
  </cols>
  <sheetData>
    <row r="1" spans="1:16" x14ac:dyDescent="0.25">
      <c r="A1" s="1" t="s">
        <v>22</v>
      </c>
      <c r="I1" s="1" t="s">
        <v>26</v>
      </c>
    </row>
    <row r="3" spans="1:16" x14ac:dyDescent="0.25">
      <c r="A3" s="2" t="s">
        <v>1</v>
      </c>
      <c r="B3" s="2">
        <f>TABULACION3!C7+TABULACION3!C22+TABULACION3!C37+TABULACION3!C52+TABULACION3!C67+TABULACION3!C82+TABULACION3!C97+TABULACION3!C112+TABULACION3!C127+TABULACION3!C142</f>
        <v>10</v>
      </c>
      <c r="I3" s="2" t="s">
        <v>1</v>
      </c>
      <c r="J3" s="2">
        <f>TABULACION3!C11+TABULACION3!C26+TABULACION3!C41+TABULACION3!C55+TABULACION3!C71+TABULACION3!C86+TABULACION3!C101+TABULACION3!C116+TABULACION3!C131+TABULACION3!C146</f>
        <v>10</v>
      </c>
    </row>
    <row r="4" spans="1:16" x14ac:dyDescent="0.25">
      <c r="A4" s="2" t="s">
        <v>2</v>
      </c>
      <c r="B4" s="2">
        <f>TABULACION3!D7+TABULACION3!D22+TABULACION3!D37+TABULACION3!D52+TABULACION3!D67+TABULACION3!D82+TABULACION3!D97+TABULACION3!D112+TABULACION3!D127+TABULACION3!D142</f>
        <v>10</v>
      </c>
      <c r="I4" s="2" t="s">
        <v>2</v>
      </c>
      <c r="J4" s="2">
        <f>TABULACION3!D11+TABULACION3!D26+TABULACION3!D41+TABULACION3!D55+TABULACION3!D71+TABULACION3!D86+TABULACION3!D101+TABULACION3!D116+TABULACION3!D131+TABULACION3!D146</f>
        <v>10</v>
      </c>
    </row>
    <row r="5" spans="1:16" x14ac:dyDescent="0.25">
      <c r="A5" s="2" t="s">
        <v>3</v>
      </c>
      <c r="B5" s="2">
        <f>TABULACION3!E7+TABULACION3!E22+TABULACION3!E37+TABULACION3!E52+TABULACION3!E67+TABULACION3!E82+TABULACION3!E97+TABULACION3!E112+TABULACION3!E127+TABULACION3!E142</f>
        <v>10</v>
      </c>
      <c r="I5" s="2" t="s">
        <v>3</v>
      </c>
      <c r="J5" s="2">
        <f>TABULACION3!E11+TABULACION3!E26+TABULACION3!E41+TABULACION3!E55+TABULACION3!E71+TABULACION3!E86+TABULACION3!E101+TABULACION3!E116+TABULACION3!E131+TABULACION3!E146</f>
        <v>10</v>
      </c>
    </row>
    <row r="6" spans="1:16" x14ac:dyDescent="0.25">
      <c r="A6" s="4" t="s">
        <v>4</v>
      </c>
      <c r="B6" s="2">
        <f>TABULACION3!F7+TABULACION3!F22+TABULACION3!F37+TABULACION3!F52+TABULACION3!F67+TABULACION3!F82+TABULACION3!F97+TABULACION3!F112+TABULACION3!F127+TABULACION3!F142</f>
        <v>10</v>
      </c>
      <c r="I6" s="4" t="s">
        <v>4</v>
      </c>
      <c r="J6" s="2">
        <f>TABULACION3!F11+TABULACION3!F26+TABULACION3!F41+TABULACION3!F55+TABULACION3!F71+TABULACION3!F86+TABULACION3!F101+TABULACION3!F116+TABULACION3!F131+TABULACION3!F146</f>
        <v>10</v>
      </c>
    </row>
    <row r="7" spans="1:16" x14ac:dyDescent="0.25">
      <c r="A7" s="4" t="s">
        <v>5</v>
      </c>
      <c r="B7" s="2">
        <f>TABULACION3!G7+TABULACION3!G22+TABULACION3!G37+TABULACION3!G52+TABULACION3!G67+TABULACION3!G82+TABULACION3!G97+TABULACION3!G112+TABULACION3!G127+TABULACION3!G142</f>
        <v>10</v>
      </c>
      <c r="I7" s="4" t="s">
        <v>5</v>
      </c>
      <c r="J7" s="2">
        <f>TABULACION3!G11+TABULACION3!G26+TABULACION3!G41+TABULACION3!G55+TABULACION3!G71+TABULACION3!G86+TABULACION3!G101+TABULACION3!G116+TABULACION3!G131+TABULACION3!G146</f>
        <v>10</v>
      </c>
    </row>
    <row r="8" spans="1:16" x14ac:dyDescent="0.25">
      <c r="A8" s="4" t="s">
        <v>6</v>
      </c>
      <c r="B8" s="2">
        <f>TABULACION3!H7+TABULACION3!H22+TABULACION3!H37+TABULACION3!H52+TABULACION3!H67+TABULACION3!H82+TABULACION3!H97+TABULACION3!H112+TABULACION3!H127+TABULACION3!H142</f>
        <v>10</v>
      </c>
      <c r="I8" s="4" t="s">
        <v>6</v>
      </c>
      <c r="J8" s="2">
        <f>TABULACION3!H11+TABULACION3!H26+TABULACION3!H41+TABULACION3!H55+TABULACION3!H71+TABULACION3!H86+TABULACION3!H101+TABULACION3!H116+TABULACION3!H131+TABULACION3!H146</f>
        <v>10</v>
      </c>
    </row>
    <row r="9" spans="1:16" x14ac:dyDescent="0.25">
      <c r="A9" s="3" t="s">
        <v>0</v>
      </c>
      <c r="B9" s="3">
        <f>SUM(B3:B8)</f>
        <v>60</v>
      </c>
      <c r="I9" s="3" t="s">
        <v>0</v>
      </c>
      <c r="J9" s="3">
        <f>SUM(J3:J8)</f>
        <v>60</v>
      </c>
    </row>
    <row r="16" spans="1:16" ht="15" customHeight="1" x14ac:dyDescent="0.25">
      <c r="A16" s="1" t="s">
        <v>23</v>
      </c>
      <c r="I16" s="61" t="s">
        <v>27</v>
      </c>
      <c r="J16" s="61"/>
      <c r="K16" s="61"/>
      <c r="L16" s="61"/>
      <c r="M16" s="6"/>
      <c r="N16" s="6"/>
      <c r="O16" s="6"/>
      <c r="P16" s="6"/>
    </row>
    <row r="17" spans="1:16" x14ac:dyDescent="0.25">
      <c r="I17" s="6"/>
      <c r="J17" s="6"/>
      <c r="K17" s="6"/>
      <c r="L17" s="6"/>
      <c r="M17" s="6"/>
      <c r="N17" s="6"/>
      <c r="O17" s="6"/>
      <c r="P17" s="6"/>
    </row>
    <row r="18" spans="1:16" x14ac:dyDescent="0.25">
      <c r="A18" s="2" t="s">
        <v>1</v>
      </c>
      <c r="B18" s="2">
        <f>TABULACION3!C8+TABULACION3!C23+TABULACION3!C38+TABULACION3!C52+TABULACION3!C68+TABULACION3!C83+TABULACION3!C98+TABULACION3!C113+TABULACION3!C128+TABULACION3!C143</f>
        <v>10</v>
      </c>
      <c r="I18" s="2" t="s">
        <v>1</v>
      </c>
      <c r="J18" s="5">
        <f>TABULACION3!C12+TABULACION3!C27+TABULACION3!C42+TABULACION3!C56+TABULACION3!C72+TABULACION3!C87+TABULACION3!C102+TABULACION3!C117+TABULACION3!C132+TABULACION3!C147</f>
        <v>10</v>
      </c>
    </row>
    <row r="19" spans="1:16" x14ac:dyDescent="0.25">
      <c r="A19" s="2" t="s">
        <v>2</v>
      </c>
      <c r="B19" s="2">
        <f>TABULACION3!D8+TABULACION3!D23+TABULACION3!D38+TABULACION3!D52+TABULACION3!D68+TABULACION3!D83+TABULACION3!D98+TABULACION3!D113+TABULACION3!D128+TABULACION3!D143</f>
        <v>10</v>
      </c>
      <c r="I19" s="2" t="s">
        <v>2</v>
      </c>
      <c r="J19" s="5">
        <f>TABULACION3!D12+TABULACION3!D27+TABULACION3!D42+TABULACION3!D56+TABULACION3!D72+TABULACION3!D87+TABULACION3!D102+TABULACION3!D117+TABULACION3!D132+TABULACION3!D147</f>
        <v>10</v>
      </c>
    </row>
    <row r="20" spans="1:16" x14ac:dyDescent="0.25">
      <c r="A20" s="2" t="s">
        <v>3</v>
      </c>
      <c r="B20" s="2">
        <f>TABULACION3!E8+TABULACION3!E23+TABULACION3!E38+TABULACION3!E52+TABULACION3!E68+TABULACION3!E83+TABULACION3!E98+TABULACION3!E113+TABULACION3!E128+TABULACION3!E143</f>
        <v>10</v>
      </c>
      <c r="I20" s="2" t="s">
        <v>3</v>
      </c>
      <c r="J20" s="5">
        <f>TABULACION3!E12+TABULACION3!E27+TABULACION3!E42+TABULACION3!E56+TABULACION3!E72+TABULACION3!E87+TABULACION3!E102+TABULACION3!E117+TABULACION3!E132+TABULACION3!E147</f>
        <v>10</v>
      </c>
    </row>
    <row r="21" spans="1:16" x14ac:dyDescent="0.25">
      <c r="A21" s="4" t="s">
        <v>4</v>
      </c>
      <c r="B21" s="2">
        <f>TABULACION3!F8+TABULACION3!F23+TABULACION3!F38+TABULACION3!F52+TABULACION3!F68+TABULACION3!F83+TABULACION3!F98+TABULACION3!F113+TABULACION3!F128+TABULACION3!F143</f>
        <v>10</v>
      </c>
      <c r="I21" s="4" t="s">
        <v>4</v>
      </c>
      <c r="J21" s="5">
        <f>TABULACION3!F12+TABULACION3!F27+TABULACION3!F42+TABULACION3!F56+TABULACION3!F72+TABULACION3!F87+TABULACION3!F102+TABULACION3!F117+TABULACION3!F132+TABULACION3!F147</f>
        <v>10</v>
      </c>
    </row>
    <row r="22" spans="1:16" x14ac:dyDescent="0.25">
      <c r="A22" s="4" t="s">
        <v>5</v>
      </c>
      <c r="B22" s="2">
        <f>TABULACION3!G8+TABULACION3!G23+TABULACION3!G38+TABULACION3!G52+TABULACION3!G68+TABULACION3!G83+TABULACION3!G98+TABULACION3!G113+TABULACION3!G128+TABULACION3!G143</f>
        <v>10</v>
      </c>
      <c r="I22" s="4" t="s">
        <v>5</v>
      </c>
      <c r="J22" s="5">
        <f>TABULACION3!G12+TABULACION3!G27+TABULACION3!G42+TABULACION3!G56+TABULACION3!G72+TABULACION3!G87+TABULACION3!G102+TABULACION3!G117+TABULACION3!G132+TABULACION3!G147</f>
        <v>10</v>
      </c>
    </row>
    <row r="23" spans="1:16" x14ac:dyDescent="0.25">
      <c r="A23" s="4" t="s">
        <v>6</v>
      </c>
      <c r="B23" s="2">
        <f>TABULACION3!H8+TABULACION3!H23+TABULACION3!H38+TABULACION3!H52+TABULACION3!H68+TABULACION3!H83+TABULACION3!H98+TABULACION3!H113+TABULACION3!H128+TABULACION3!H143</f>
        <v>10</v>
      </c>
      <c r="I23" s="4" t="s">
        <v>6</v>
      </c>
      <c r="J23" s="5">
        <f>TABULACION3!H12+TABULACION3!H27+TABULACION3!H42+TABULACION3!H56+TABULACION3!H72+TABULACION3!H87+TABULACION3!H102+TABULACION3!H117+TABULACION3!H132+TABULACION3!H147</f>
        <v>10</v>
      </c>
    </row>
    <row r="24" spans="1:16" x14ac:dyDescent="0.25">
      <c r="A24" s="3" t="s">
        <v>0</v>
      </c>
      <c r="B24" s="3">
        <f>SUM(B18:B23)</f>
        <v>60</v>
      </c>
      <c r="I24" s="3" t="s">
        <v>0</v>
      </c>
      <c r="J24" s="3">
        <f>SUM(J18:J23)</f>
        <v>60</v>
      </c>
    </row>
    <row r="31" spans="1:16" x14ac:dyDescent="0.25">
      <c r="A31" s="1" t="s">
        <v>24</v>
      </c>
      <c r="I31" s="61" t="s">
        <v>72</v>
      </c>
      <c r="J31" s="61"/>
      <c r="K31" s="61"/>
      <c r="L31" s="61"/>
      <c r="M31" s="6"/>
      <c r="N31" s="6"/>
      <c r="O31" s="6"/>
    </row>
    <row r="32" spans="1:16" x14ac:dyDescent="0.25">
      <c r="I32" s="6"/>
      <c r="J32" s="6"/>
      <c r="K32" s="6"/>
      <c r="L32" s="6"/>
      <c r="M32" s="6"/>
      <c r="N32" s="6"/>
      <c r="O32" s="6"/>
    </row>
    <row r="33" spans="1:15" x14ac:dyDescent="0.25">
      <c r="A33" s="2" t="s">
        <v>1</v>
      </c>
      <c r="B33" s="5">
        <f>TABULACION3!C9+TABULACION3!C24+TABULACION3!C39+TABULACION3!C53+TABULACION3!C69+TABULACION3!C84+TABULACION3!C99+TABULACION3!C114+TABULACION3!C129+TABULACION3!C144</f>
        <v>10</v>
      </c>
      <c r="I33" s="2" t="s">
        <v>1</v>
      </c>
      <c r="J33" s="5">
        <f>TABULACION3!C13+TABULACION3!C28+TABULACION3!C43+TABULACION3!C58+TABULACION3!C73+TABULACION3!C88+TABULACION3!C103+TABULACION3!C118+TABULACION3!C133+TABULACION3!C148</f>
        <v>20</v>
      </c>
    </row>
    <row r="34" spans="1:15" x14ac:dyDescent="0.25">
      <c r="A34" s="2" t="s">
        <v>2</v>
      </c>
      <c r="B34" s="5">
        <f>TABULACION3!D9+TABULACION3!D24+TABULACION3!D39+TABULACION3!D53+TABULACION3!D69+TABULACION3!D84+TABULACION3!D99+TABULACION3!D114+TABULACION3!D129+TABULACION3!D144</f>
        <v>10</v>
      </c>
      <c r="I34" s="2" t="s">
        <v>2</v>
      </c>
      <c r="J34" s="53">
        <f>TABULACION3!D13+TABULACION3!D28+TABULACION3!D43+TABULACION3!D58+TABULACION3!D73+TABULACION3!D88+TABULACION3!D103+TABULACION3!D118+TABULACION3!D133+TABULACION3!D148</f>
        <v>20</v>
      </c>
    </row>
    <row r="35" spans="1:15" x14ac:dyDescent="0.25">
      <c r="A35" s="2" t="s">
        <v>3</v>
      </c>
      <c r="B35" s="5">
        <f>TABULACION3!E9+TABULACION3!E24+TABULACION3!E39+TABULACION3!E53+TABULACION3!E69+TABULACION3!E84+TABULACION3!E99+TABULACION3!E114+TABULACION3!E129+TABULACION3!E144</f>
        <v>10</v>
      </c>
      <c r="I35" s="2" t="s">
        <v>3</v>
      </c>
      <c r="J35" s="5">
        <f>TABULACION3!E13+TABULACION3!E28+TABULACION3!E43+TABULACION3!E58+TABULACION3!E73+TABULACION3!E88+TABULACION3!E103+TABULACION3!E118+TABULACION3!E133+TABULACION3!E148</f>
        <v>20</v>
      </c>
    </row>
    <row r="36" spans="1:15" x14ac:dyDescent="0.25">
      <c r="A36" s="4" t="s">
        <v>4</v>
      </c>
      <c r="B36" s="5">
        <f>TABULACION3!F9+TABULACION3!F24+TABULACION3!F39+TABULACION3!F53+TABULACION3!F69+TABULACION3!F84+TABULACION3!F99+TABULACION3!F114+TABULACION3!F129+TABULACION3!F144</f>
        <v>10</v>
      </c>
      <c r="I36" s="4" t="s">
        <v>4</v>
      </c>
      <c r="J36" s="5">
        <f>TABULACION3!F13+TABULACION3!F28+TABULACION3!F43+TABULACION3!F58+TABULACION3!F73+TABULACION3!F88+TABULACION3!F103+TABULACION3!F118+TABULACION3!F133+TABULACION3!F148</f>
        <v>20</v>
      </c>
    </row>
    <row r="37" spans="1:15" x14ac:dyDescent="0.25">
      <c r="A37" s="4" t="s">
        <v>5</v>
      </c>
      <c r="B37" s="5">
        <f>TABULACION3!G9+TABULACION3!G24+TABULACION3!G39+TABULACION3!G53+TABULACION3!G69+TABULACION3!G84+TABULACION3!G99+TABULACION3!G114+TABULACION3!G129+TABULACION3!G144</f>
        <v>10</v>
      </c>
      <c r="I37" s="4" t="s">
        <v>5</v>
      </c>
      <c r="J37" s="5">
        <f>TABULACION3!G13+TABULACION3!G28+TABULACION3!G43+TABULACION3!G58+TABULACION3!G73+TABULACION3!G88+TABULACION3!G103+TABULACION3!G118+TABULACION3!G133+TABULACION3!G148</f>
        <v>20</v>
      </c>
    </row>
    <row r="38" spans="1:15" x14ac:dyDescent="0.25">
      <c r="A38" s="4" t="s">
        <v>6</v>
      </c>
      <c r="B38" s="5">
        <f>TABULACION3!H9+TABULACION3!H24+TABULACION3!H39+TABULACION3!H53+TABULACION3!H69+TABULACION3!H84+TABULACION3!H99+TABULACION3!H114+TABULACION3!H129+TABULACION3!H144</f>
        <v>10</v>
      </c>
      <c r="I38" s="4" t="s">
        <v>6</v>
      </c>
      <c r="J38" s="5">
        <f>TABULACION3!H13+TABULACION3!H28+TABULACION3!H43+TABULACION3!H58+TABULACION3!H73+TABULACION3!H88+TABULACION3!H103+TABULACION3!H118+TABULACION3!H133+TABULACION3!H148</f>
        <v>20</v>
      </c>
    </row>
    <row r="39" spans="1:15" x14ac:dyDescent="0.25">
      <c r="A39" s="3" t="s">
        <v>0</v>
      </c>
      <c r="B39" s="3">
        <f>SUM(B33:B38)</f>
        <v>60</v>
      </c>
      <c r="I39" s="3" t="s">
        <v>0</v>
      </c>
      <c r="J39" s="3">
        <f>SUM(J33:J38)</f>
        <v>120</v>
      </c>
    </row>
    <row r="47" spans="1:15" x14ac:dyDescent="0.25">
      <c r="I47" s="1"/>
    </row>
    <row r="48" spans="1:15" x14ac:dyDescent="0.25">
      <c r="A48" s="1" t="s">
        <v>25</v>
      </c>
      <c r="I48" s="61" t="s">
        <v>68</v>
      </c>
      <c r="J48" s="61"/>
      <c r="K48" s="61"/>
      <c r="L48" s="61"/>
      <c r="M48" s="6"/>
      <c r="N48" s="6"/>
      <c r="O48" s="6"/>
    </row>
    <row r="49" spans="1:15" x14ac:dyDescent="0.25">
      <c r="I49" s="6"/>
      <c r="J49" s="6"/>
      <c r="K49" s="6"/>
      <c r="L49" s="6"/>
      <c r="M49" s="6"/>
      <c r="N49" s="6"/>
      <c r="O49" s="6"/>
    </row>
    <row r="50" spans="1:15" x14ac:dyDescent="0.25">
      <c r="A50" s="2" t="s">
        <v>1</v>
      </c>
      <c r="B50" s="2">
        <f>TABULACION3!C10+TABULACION3!C25+TABULACION3!C40+TABULACION3!C54+TABULACION3!C70+TABULACION3!C85+TABULACION3!C100+TABULACION3!C115+TABULACION3!C130+TABULACION3!C145</f>
        <v>10</v>
      </c>
      <c r="I50" s="2" t="s">
        <v>48</v>
      </c>
      <c r="J50" s="5">
        <f>TABULACION3!C15+TABULACION3!C30+TABULACION3!C45+TABULACION3!C60+TABULACION3!C75+TABULACION3!C90+TABULACION3!C105+TABULACION3!C120+TABULACION3!C135+TABULACION3!C150</f>
        <v>10</v>
      </c>
    </row>
    <row r="51" spans="1:15" x14ac:dyDescent="0.25">
      <c r="A51" s="2" t="s">
        <v>2</v>
      </c>
      <c r="B51" s="2">
        <f>TABULACION3!D10+TABULACION3!D25+TABULACION3!D40+TABULACION3!D54+TABULACION3!D70+TABULACION3!D85+TABULACION3!D100+TABULACION3!D115+TABULACION3!D130+TABULACION3!D145</f>
        <v>10</v>
      </c>
      <c r="I51" s="2" t="s">
        <v>53</v>
      </c>
      <c r="J51" s="5">
        <f>TABULACION3!D15+TABULACION3!D30+TABULACION3!D45+TABULACION3!D60+TABULACION3!D75+TABULACION3!D90+TABULACION3!D105+TABULACION3!D120+TABULACION3!D135+TABULACION3!D150</f>
        <v>10</v>
      </c>
    </row>
    <row r="52" spans="1:15" x14ac:dyDescent="0.25">
      <c r="A52" s="2" t="s">
        <v>3</v>
      </c>
      <c r="B52" s="2">
        <f>TABULACION3!E10+TABULACION3!E25+TABULACION3!E40+TABULACION3!E54+TABULACION3!E70+TABULACION3!E85+TABULACION3!E100+TABULACION3!E115+TABULACION3!E130+TABULACION3!E145</f>
        <v>10</v>
      </c>
      <c r="I52" s="2" t="s">
        <v>50</v>
      </c>
      <c r="J52" s="5">
        <f>TABULACION3!E15+TABULACION3!E30+TABULACION3!E45+TABULACION3!E60+TABULACION3!E75+TABULACION3!E90+TABULACION3!E105+TABULACION3!E120+TABULACION3!E135+TABULACION3!E150</f>
        <v>10</v>
      </c>
    </row>
    <row r="53" spans="1:15" x14ac:dyDescent="0.25">
      <c r="A53" s="4" t="s">
        <v>4</v>
      </c>
      <c r="B53" s="2">
        <f>TABULACION3!F10+TABULACION3!F25+TABULACION3!F40+TABULACION3!F54+TABULACION3!F70+TABULACION3!F85+TABULACION3!F100+TABULACION3!F115+TABULACION3!F130+TABULACION3!F145</f>
        <v>10</v>
      </c>
      <c r="I53" s="4" t="s">
        <v>51</v>
      </c>
      <c r="J53" s="5">
        <f>TABULACION3!F15+TABULACION3!F30+TABULACION3!F45+TABULACION3!F60+TABULACION3!F75+TABULACION3!F90+TABULACION3!F105+TABULACION3!F120+TABULACION3!F135+TABULACION3!F150</f>
        <v>10</v>
      </c>
    </row>
    <row r="54" spans="1:15" x14ac:dyDescent="0.25">
      <c r="A54" s="4" t="s">
        <v>5</v>
      </c>
      <c r="B54" s="2">
        <f>TABULACION3!G10+TABULACION3!G25+TABULACION3!G40+TABULACION3!G54+TABULACION3!G70+TABULACION3!G85+TABULACION3!G100+TABULACION3!G115+TABULACION3!G130+TABULACION3!G145</f>
        <v>10</v>
      </c>
      <c r="I54" s="4" t="s">
        <v>54</v>
      </c>
      <c r="J54" s="5">
        <f>TABULACION3!G15+TABULACION3!G30+TABULACION3!G45+TABULACION3!G60+TABULACION3!G75+TABULACION3!G90+TABULACION3!G105+TABULACION3!G120+TABULACION3!G135+TABULACION3!G150</f>
        <v>10</v>
      </c>
    </row>
    <row r="55" spans="1:15" x14ac:dyDescent="0.25">
      <c r="A55" s="4" t="s">
        <v>6</v>
      </c>
      <c r="B55" s="2">
        <f>TABULACION3!H10+TABULACION3!H25+TABULACION3!H40+TABULACION3!H54+TABULACION3!H70+TABULACION3!H85+TABULACION3!H100+TABULACION3!H115+TABULACION3!H130+TABULACION3!H145</f>
        <v>10</v>
      </c>
      <c r="I55" s="4" t="s">
        <v>6</v>
      </c>
      <c r="J55" s="5">
        <f>TABULACION3!H15+TABULACION3!H30+TABULACION3!H45+TABULACION3!H60+TABULACION3!H75+TABULACION3!H90+TABULACION3!H105+TABULACION3!H120+TABULACION3!H135+TABULACION3!H150</f>
        <v>10</v>
      </c>
    </row>
    <row r="56" spans="1:15" x14ac:dyDescent="0.25">
      <c r="A56" s="3" t="s">
        <v>0</v>
      </c>
      <c r="B56" s="3">
        <f>SUM(B50:B55)</f>
        <v>60</v>
      </c>
      <c r="I56" s="3" t="s">
        <v>0</v>
      </c>
      <c r="J56" s="3">
        <f>SUM(J50:J55)</f>
        <v>60</v>
      </c>
    </row>
  </sheetData>
  <mergeCells count="3">
    <mergeCell ref="I16:L16"/>
    <mergeCell ref="I31:L31"/>
    <mergeCell ref="I48:L48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2:K80"/>
  <sheetViews>
    <sheetView tabSelected="1" topLeftCell="A4" zoomScale="85" zoomScaleNormal="85" workbookViewId="0">
      <selection activeCell="O4" sqref="O4"/>
    </sheetView>
  </sheetViews>
  <sheetFormatPr baseColWidth="10" defaultRowHeight="15" x14ac:dyDescent="0.25"/>
  <cols>
    <col min="1" max="1" width="42.28515625" customWidth="1"/>
    <col min="2" max="2" width="0" hidden="1" customWidth="1"/>
    <col min="3" max="3" width="14.28515625" customWidth="1"/>
    <col min="6" max="6" width="14.7109375" customWidth="1"/>
    <col min="7" max="7" width="13" customWidth="1"/>
  </cols>
  <sheetData>
    <row r="2" spans="1:11" ht="21" x14ac:dyDescent="0.35">
      <c r="A2" s="62" t="s">
        <v>12</v>
      </c>
      <c r="B2" s="62"/>
      <c r="C2" s="62"/>
      <c r="D2" s="62"/>
      <c r="E2" s="62"/>
      <c r="F2" s="62"/>
      <c r="G2" s="62"/>
      <c r="H2" s="62"/>
      <c r="I2" s="62"/>
    </row>
    <row r="4" spans="1:11" x14ac:dyDescent="0.25">
      <c r="A4" s="9" t="s">
        <v>7</v>
      </c>
      <c r="B4" s="9" t="s">
        <v>1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8</v>
      </c>
      <c r="I4" s="9" t="s">
        <v>0</v>
      </c>
    </row>
    <row r="5" spans="1:11" x14ac:dyDescent="0.25">
      <c r="A5" s="5" t="s">
        <v>28</v>
      </c>
      <c r="B5" s="2"/>
      <c r="C5" s="2">
        <f>'MES 1'!B3+'MES 2'!B3+'MES 3'!B3</f>
        <v>28</v>
      </c>
      <c r="D5" s="2">
        <f>'MES 1'!B4+'MES 2'!B4+'MES 3'!B4</f>
        <v>28</v>
      </c>
      <c r="E5" s="2">
        <f>'MES 1'!B5+'MES 2'!B5+'MES 3'!B5</f>
        <v>28</v>
      </c>
      <c r="F5" s="2">
        <f>'MES 1'!B6+'MES 2'!B6+'MES 3'!B6</f>
        <v>28</v>
      </c>
      <c r="G5" s="2">
        <f>'MES 1'!B7+'MES 2'!B7+'MES 3'!B7</f>
        <v>28</v>
      </c>
      <c r="H5" s="2">
        <f>'MES 1'!B8+'MES 2'!B8+'MES 3'!B8</f>
        <v>28</v>
      </c>
      <c r="I5" s="2">
        <f t="shared" ref="I5:I10" si="0">SUM(C5:H5)</f>
        <v>168</v>
      </c>
    </row>
    <row r="6" spans="1:11" x14ac:dyDescent="0.25">
      <c r="A6" s="5" t="s">
        <v>29</v>
      </c>
      <c r="B6" s="2"/>
      <c r="C6" s="2">
        <f>'MES 1'!B18+'MES 2'!B18+'MES 3'!B18</f>
        <v>28</v>
      </c>
      <c r="D6" s="2">
        <f>'MES 1'!B19+'MES 2'!B19+'MES 3'!B19</f>
        <v>28</v>
      </c>
      <c r="E6" s="2">
        <f>'MES 1'!B20+'MES 2'!B20+'MES 3'!B20</f>
        <v>28</v>
      </c>
      <c r="F6" s="2">
        <f>'MES 1'!B21+'MES 2'!B21+'MES 3'!B21</f>
        <v>28</v>
      </c>
      <c r="G6" s="2">
        <f>'MES 1'!B22+'MES 2'!B22+'MES 3'!B22</f>
        <v>28</v>
      </c>
      <c r="H6" s="2">
        <f>'MES 1'!B23+'MES 2'!B23+'MES 3'!B23</f>
        <v>28</v>
      </c>
      <c r="I6" s="2">
        <f>SUM(C6:H6)</f>
        <v>168</v>
      </c>
    </row>
    <row r="7" spans="1:11" x14ac:dyDescent="0.25">
      <c r="A7" s="5" t="s">
        <v>24</v>
      </c>
      <c r="B7" s="2"/>
      <c r="C7" s="2">
        <f>'MES 1'!B33+'MES 2'!B33+'MES 3'!B33</f>
        <v>28</v>
      </c>
      <c r="D7" s="2">
        <f>'MES 1'!B34+'MES 2'!B34+'MES 3'!B34</f>
        <v>28</v>
      </c>
      <c r="E7" s="2">
        <f>'MES 1'!B35+'MES 2'!B35+'MES 3'!B35</f>
        <v>28</v>
      </c>
      <c r="F7" s="2">
        <f>'MES 1'!B36+'MES 2'!B36+'MES 3'!B36</f>
        <v>28</v>
      </c>
      <c r="G7" s="2">
        <f>'MES 1'!B37+'MES 2'!B37+'MES 3'!B37</f>
        <v>28</v>
      </c>
      <c r="H7" s="2">
        <f>'MES 1'!B38+'MES 2'!B38+'MES 3'!B38</f>
        <v>28</v>
      </c>
      <c r="I7" s="2">
        <f>SUM(C7:H7)</f>
        <v>168</v>
      </c>
    </row>
    <row r="8" spans="1:11" x14ac:dyDescent="0.25">
      <c r="A8" s="5" t="s">
        <v>30</v>
      </c>
      <c r="B8" s="2"/>
      <c r="C8" s="2">
        <f>'MES 1'!B50+'MES 2'!B50+'MES 3'!B50</f>
        <v>28</v>
      </c>
      <c r="D8" s="2">
        <f>'MES 1'!B51+'MES 2'!B51+'MES 3'!B51</f>
        <v>28</v>
      </c>
      <c r="E8" s="2">
        <f>'MES 1'!B52+'MES 2'!B52+'MES 3'!B52</f>
        <v>28</v>
      </c>
      <c r="F8" s="2">
        <f>'MES 1'!B53+'MES 2'!B53+'MES 3'!B53</f>
        <v>28</v>
      </c>
      <c r="G8" s="2">
        <f>'MES 1'!B54+'MES 2'!B54+'MES 3'!B54</f>
        <v>28</v>
      </c>
      <c r="H8" s="2">
        <f>'MES 1'!B55+'MES 2'!B55+'MES 3'!B55</f>
        <v>28</v>
      </c>
      <c r="I8" s="2">
        <f t="shared" si="0"/>
        <v>168</v>
      </c>
    </row>
    <row r="9" spans="1:11" x14ac:dyDescent="0.25">
      <c r="A9" s="5" t="s">
        <v>31</v>
      </c>
      <c r="B9" s="2"/>
      <c r="C9" s="2">
        <f>'MES 1'!J3+'MES 2'!J3+'MES 3'!J3</f>
        <v>28</v>
      </c>
      <c r="D9" s="2">
        <f>'MES 1'!J4+'MES 2'!J4+'MES 3'!J4</f>
        <v>28</v>
      </c>
      <c r="E9" s="2">
        <f>'MES 1'!J5+'MES 2'!J5+'MES 3'!J5</f>
        <v>28</v>
      </c>
      <c r="F9" s="2">
        <f>'MES 1'!J6+'MES 2'!J6+'MES 3'!J6</f>
        <v>28</v>
      </c>
      <c r="G9" s="2">
        <f>'MES 1'!J7+'MES 2'!J7+'MES 3'!J7</f>
        <v>28</v>
      </c>
      <c r="H9" s="2">
        <f>'MES 1'!J8+'MES 2'!J8+'MES 3'!J8</f>
        <v>28</v>
      </c>
      <c r="I9" s="2">
        <f t="shared" si="0"/>
        <v>168</v>
      </c>
    </row>
    <row r="10" spans="1:11" x14ac:dyDescent="0.25">
      <c r="A10" s="7" t="s">
        <v>27</v>
      </c>
      <c r="B10" s="8"/>
      <c r="C10" s="2">
        <f>'MES 1'!J18+'MES 2'!J18+'MES 3'!J18</f>
        <v>28</v>
      </c>
      <c r="D10" s="2">
        <f>'MES 1'!J19+'MES 2'!J19+'MES 3'!J19</f>
        <v>28</v>
      </c>
      <c r="E10" s="2">
        <f>'MES 1'!J20+'MES 2'!J20+'MES 3'!J20</f>
        <v>28</v>
      </c>
      <c r="F10" s="2">
        <f>'MES 1'!J21+'MES 2'!J21+'MES 3'!J21</f>
        <v>28</v>
      </c>
      <c r="G10" s="2">
        <f>'MES 1'!J22+'MES 2'!J22+'MES 3'!J22</f>
        <v>28</v>
      </c>
      <c r="H10" s="2">
        <f>'MES 1'!J23+'MES 2'!J23+'MES 3'!J23</f>
        <v>28</v>
      </c>
      <c r="I10" s="2">
        <f t="shared" si="0"/>
        <v>168</v>
      </c>
    </row>
    <row r="11" spans="1:11" x14ac:dyDescent="0.25">
      <c r="A11" s="7" t="s">
        <v>70</v>
      </c>
      <c r="B11" s="8"/>
      <c r="C11" s="2">
        <f>'MES 1'!J33+'MES 2'!J33+'MES 3'!J33</f>
        <v>66</v>
      </c>
      <c r="D11" s="2">
        <f>'MES 1'!J34+'MES 2'!J34+'MES 3'!J34</f>
        <v>66</v>
      </c>
      <c r="E11" s="2">
        <f>'MES 1'!J35+'MES 2'!J35+'MES 3'!J35</f>
        <v>66</v>
      </c>
      <c r="F11" s="2">
        <f>'MES 1'!J36+'MES 2'!J36+'MES 3'!J36</f>
        <v>66</v>
      </c>
      <c r="G11" s="2">
        <f>'MES 1'!J37+'MES 2'!J37+'MES 3'!J37</f>
        <v>66</v>
      </c>
      <c r="H11" s="2">
        <f>'MES 1'!J38+'MES 2'!J38+'MES 3'!J38</f>
        <v>66</v>
      </c>
      <c r="I11" s="2">
        <f>SUM(C11:H11)</f>
        <v>396</v>
      </c>
    </row>
    <row r="12" spans="1:11" x14ac:dyDescent="0.25">
      <c r="A12" s="9" t="s">
        <v>9</v>
      </c>
      <c r="B12" s="2"/>
      <c r="C12" s="3">
        <f t="shared" ref="C12:H12" si="1">SUM(C5:C10)</f>
        <v>168</v>
      </c>
      <c r="D12" s="3">
        <f t="shared" si="1"/>
        <v>168</v>
      </c>
      <c r="E12" s="3">
        <f t="shared" si="1"/>
        <v>168</v>
      </c>
      <c r="F12" s="3">
        <f t="shared" si="1"/>
        <v>168</v>
      </c>
      <c r="G12" s="3">
        <f t="shared" si="1"/>
        <v>168</v>
      </c>
      <c r="H12" s="3">
        <f t="shared" si="1"/>
        <v>168</v>
      </c>
      <c r="I12" s="3">
        <f>SUM(I5:I11)</f>
        <v>1404</v>
      </c>
      <c r="J12" s="10"/>
    </row>
    <row r="13" spans="1:11" x14ac:dyDescent="0.25">
      <c r="A13" s="9" t="s">
        <v>47</v>
      </c>
      <c r="B13" s="47"/>
      <c r="C13" s="9" t="s">
        <v>48</v>
      </c>
      <c r="D13" s="9" t="s">
        <v>53</v>
      </c>
      <c r="E13" s="9" t="s">
        <v>50</v>
      </c>
      <c r="F13" s="9" t="s">
        <v>51</v>
      </c>
      <c r="G13" s="9" t="s">
        <v>73</v>
      </c>
      <c r="H13" s="9" t="s">
        <v>8</v>
      </c>
      <c r="I13" s="9" t="s">
        <v>0</v>
      </c>
      <c r="J13" s="10"/>
    </row>
    <row r="14" spans="1:11" x14ac:dyDescent="0.25">
      <c r="A14" s="56" t="s">
        <v>71</v>
      </c>
      <c r="B14" s="55"/>
      <c r="C14" s="55">
        <f>'MES 1'!J50+'MES 2'!J50+'MES 3'!J50</f>
        <v>30</v>
      </c>
      <c r="D14" s="55">
        <f>'MES 1'!J51+'MES 2'!J51+'MES 3'!J51</f>
        <v>30</v>
      </c>
      <c r="E14" s="55">
        <f>'MES 1'!J52+'MES 2'!J52+'MES 3'!J52</f>
        <v>30</v>
      </c>
      <c r="F14" s="55">
        <f>'MES 1'!J53+'MES 2'!J53+'MES 3'!J53</f>
        <v>30</v>
      </c>
      <c r="G14" s="55">
        <f>'MES 1'!J54+'MES 2'!J54+'MES 3'!J54</f>
        <v>30</v>
      </c>
      <c r="H14" s="55">
        <f>'MES 1'!J55+'MES 2'!J55+'MES 3'!J55</f>
        <v>30</v>
      </c>
      <c r="I14" s="54">
        <f>SUM(C14:H14)</f>
        <v>180</v>
      </c>
      <c r="J14" s="10"/>
    </row>
    <row r="16" spans="1:11" x14ac:dyDescent="0.25">
      <c r="A16" s="57" t="s">
        <v>10</v>
      </c>
      <c r="F16" s="13"/>
      <c r="G16" s="11"/>
      <c r="H16" s="11"/>
      <c r="I16" s="11"/>
      <c r="J16" s="11"/>
      <c r="K16" s="11"/>
    </row>
    <row r="17" spans="1:11" x14ac:dyDescent="0.25">
      <c r="A17" s="2" t="s">
        <v>10</v>
      </c>
      <c r="B17" s="2">
        <f>B12+C12</f>
        <v>168</v>
      </c>
      <c r="C17" s="2">
        <f>C12+D12</f>
        <v>336</v>
      </c>
      <c r="F17" s="11"/>
      <c r="G17" s="11"/>
      <c r="H17" s="11"/>
      <c r="I17" s="11"/>
      <c r="J17" s="11"/>
      <c r="K17" s="11"/>
    </row>
    <row r="18" spans="1:11" x14ac:dyDescent="0.25">
      <c r="A18" s="2" t="s">
        <v>11</v>
      </c>
      <c r="B18" s="2">
        <f>D12+E12+F12</f>
        <v>504</v>
      </c>
      <c r="C18" s="2">
        <f>E12+F12+G12</f>
        <v>504</v>
      </c>
      <c r="F18" s="11"/>
      <c r="G18" s="11"/>
      <c r="H18" s="11"/>
      <c r="I18" s="11"/>
      <c r="J18" s="11"/>
      <c r="K18" s="11"/>
    </row>
    <row r="19" spans="1:11" x14ac:dyDescent="0.25">
      <c r="A19" s="2" t="s">
        <v>8</v>
      </c>
      <c r="B19" s="2">
        <f>G12</f>
        <v>168</v>
      </c>
      <c r="C19" s="2">
        <f>H12</f>
        <v>168</v>
      </c>
      <c r="F19" s="13"/>
      <c r="G19" s="13"/>
      <c r="H19" s="11"/>
      <c r="I19" s="11"/>
      <c r="J19" s="11"/>
      <c r="K19" s="11"/>
    </row>
    <row r="20" spans="1:11" x14ac:dyDescent="0.25">
      <c r="A20" s="9" t="s">
        <v>0</v>
      </c>
      <c r="B20" s="9"/>
      <c r="C20" s="3">
        <f>SUM(C17:C19)</f>
        <v>1008</v>
      </c>
      <c r="F20" s="11"/>
      <c r="G20" s="11"/>
      <c r="H20" s="11"/>
      <c r="I20" s="11"/>
      <c r="J20" s="11"/>
      <c r="K20" s="11"/>
    </row>
    <row r="21" spans="1:11" x14ac:dyDescent="0.25">
      <c r="F21" s="11"/>
      <c r="G21" s="11"/>
      <c r="H21" s="11"/>
      <c r="I21" s="11"/>
      <c r="J21" s="11"/>
      <c r="K21" s="11"/>
    </row>
    <row r="22" spans="1:11" x14ac:dyDescent="0.25">
      <c r="F22" s="11"/>
      <c r="G22" s="11"/>
      <c r="H22" s="11"/>
      <c r="I22" s="11"/>
      <c r="J22" s="11"/>
      <c r="K22" s="11"/>
    </row>
    <row r="23" spans="1:11" x14ac:dyDescent="0.25">
      <c r="F23" s="11"/>
      <c r="G23" s="11"/>
      <c r="H23" s="11"/>
      <c r="I23" s="11"/>
      <c r="J23" s="11"/>
      <c r="K23" s="11"/>
    </row>
    <row r="24" spans="1:11" x14ac:dyDescent="0.25">
      <c r="F24" s="11"/>
      <c r="G24" s="11"/>
      <c r="H24" s="11"/>
      <c r="I24" s="11"/>
      <c r="J24" s="11"/>
      <c r="K24" s="11"/>
    </row>
    <row r="25" spans="1:11" x14ac:dyDescent="0.25">
      <c r="F25" s="11"/>
      <c r="G25" s="11"/>
      <c r="H25" s="11"/>
      <c r="I25" s="11"/>
      <c r="J25" s="11"/>
      <c r="K25" s="11"/>
    </row>
    <row r="26" spans="1:11" x14ac:dyDescent="0.25">
      <c r="F26" s="11"/>
      <c r="G26" s="11"/>
      <c r="H26" s="11"/>
      <c r="I26" s="11"/>
      <c r="J26" s="11"/>
      <c r="K26" s="11"/>
    </row>
    <row r="27" spans="1:11" x14ac:dyDescent="0.25">
      <c r="F27" s="11"/>
      <c r="G27" s="11"/>
      <c r="H27" s="11"/>
      <c r="I27" s="11"/>
      <c r="J27" s="11"/>
      <c r="K27" s="11"/>
    </row>
    <row r="28" spans="1:11" x14ac:dyDescent="0.25">
      <c r="F28" s="11"/>
      <c r="G28" s="11"/>
      <c r="H28" s="11"/>
      <c r="I28" s="11"/>
      <c r="J28" s="11"/>
      <c r="K28" s="11"/>
    </row>
    <row r="29" spans="1:11" x14ac:dyDescent="0.25">
      <c r="F29" s="11"/>
      <c r="G29" s="11"/>
      <c r="H29" s="11"/>
      <c r="I29" s="11"/>
      <c r="J29" s="11"/>
      <c r="K29" s="11"/>
    </row>
    <row r="30" spans="1:11" x14ac:dyDescent="0.25">
      <c r="F30" s="11"/>
      <c r="G30" s="11"/>
      <c r="H30" s="11"/>
      <c r="I30" s="11"/>
      <c r="J30" s="11"/>
      <c r="K30" s="11"/>
    </row>
    <row r="31" spans="1:11" x14ac:dyDescent="0.25">
      <c r="F31" s="11"/>
      <c r="G31" s="11"/>
      <c r="H31" s="11"/>
      <c r="I31" s="11"/>
      <c r="J31" s="11"/>
      <c r="K31" s="11"/>
    </row>
    <row r="32" spans="1:11" x14ac:dyDescent="0.25">
      <c r="F32" s="11"/>
      <c r="G32" s="11"/>
      <c r="H32" s="11"/>
      <c r="I32" s="11"/>
      <c r="J32" s="11"/>
      <c r="K32" s="11"/>
    </row>
    <row r="33" spans="6:11" x14ac:dyDescent="0.25">
      <c r="F33" s="11"/>
      <c r="G33" s="11"/>
      <c r="H33" s="11"/>
      <c r="I33" s="11"/>
      <c r="J33" s="11"/>
      <c r="K33" s="11"/>
    </row>
    <row r="34" spans="6:11" x14ac:dyDescent="0.25">
      <c r="F34" s="11"/>
      <c r="G34" s="11"/>
      <c r="H34" s="11"/>
      <c r="I34" s="11"/>
      <c r="J34" s="11"/>
      <c r="K34" s="11"/>
    </row>
    <row r="35" spans="6:11" x14ac:dyDescent="0.25">
      <c r="F35" s="11"/>
      <c r="G35" s="11"/>
      <c r="H35" s="11"/>
      <c r="I35" s="11"/>
      <c r="J35" s="11"/>
      <c r="K35" s="11"/>
    </row>
    <row r="36" spans="6:11" x14ac:dyDescent="0.25">
      <c r="F36" s="11"/>
      <c r="G36" s="11"/>
      <c r="H36" s="11"/>
      <c r="I36" s="11"/>
      <c r="J36" s="11"/>
      <c r="K36" s="11"/>
    </row>
    <row r="37" spans="6:11" x14ac:dyDescent="0.25">
      <c r="F37" s="11"/>
      <c r="G37" s="11"/>
      <c r="H37" s="11"/>
      <c r="I37" s="11"/>
      <c r="J37" s="11"/>
      <c r="K37" s="11"/>
    </row>
    <row r="38" spans="6:11" x14ac:dyDescent="0.25">
      <c r="F38" s="11"/>
      <c r="G38" s="11"/>
      <c r="H38" s="11"/>
      <c r="I38" s="11"/>
      <c r="J38" s="11"/>
      <c r="K38" s="11"/>
    </row>
    <row r="39" spans="6:11" x14ac:dyDescent="0.25">
      <c r="F39" s="11"/>
      <c r="G39" s="11"/>
      <c r="H39" s="11"/>
      <c r="I39" s="11"/>
      <c r="J39" s="11"/>
      <c r="K39" s="11"/>
    </row>
    <row r="40" spans="6:11" x14ac:dyDescent="0.25">
      <c r="F40" s="13"/>
      <c r="G40" s="11"/>
      <c r="H40" s="11"/>
      <c r="I40" s="11"/>
      <c r="J40" s="11"/>
      <c r="K40" s="11"/>
    </row>
    <row r="41" spans="6:11" x14ac:dyDescent="0.25">
      <c r="F41" s="11"/>
      <c r="G41" s="11"/>
      <c r="H41" s="11"/>
      <c r="I41" s="11"/>
      <c r="J41" s="11"/>
      <c r="K41" s="11"/>
    </row>
    <row r="42" spans="6:11" x14ac:dyDescent="0.25">
      <c r="F42" s="11"/>
      <c r="G42" s="11"/>
      <c r="H42" s="11"/>
      <c r="I42" s="11"/>
      <c r="J42" s="11"/>
      <c r="K42" s="11"/>
    </row>
    <row r="43" spans="6:11" x14ac:dyDescent="0.25">
      <c r="F43" s="13"/>
      <c r="G43" s="13"/>
      <c r="H43" s="11"/>
      <c r="I43" s="11"/>
      <c r="J43" s="11"/>
      <c r="K43" s="11"/>
    </row>
    <row r="44" spans="6:11" x14ac:dyDescent="0.25">
      <c r="F44" s="11"/>
      <c r="G44" s="11"/>
      <c r="H44" s="11"/>
      <c r="I44" s="11"/>
      <c r="J44" s="11"/>
      <c r="K44" s="11"/>
    </row>
    <row r="45" spans="6:11" x14ac:dyDescent="0.25">
      <c r="F45" s="11"/>
      <c r="G45" s="11"/>
      <c r="H45" s="11"/>
      <c r="I45" s="11"/>
      <c r="J45" s="11"/>
      <c r="K45" s="11"/>
    </row>
    <row r="46" spans="6:11" x14ac:dyDescent="0.25">
      <c r="F46" s="11"/>
      <c r="G46" s="11"/>
      <c r="H46" s="11"/>
      <c r="I46" s="11"/>
      <c r="J46" s="11"/>
      <c r="K46" s="11"/>
    </row>
    <row r="47" spans="6:11" x14ac:dyDescent="0.25">
      <c r="F47" s="11"/>
      <c r="G47" s="11"/>
      <c r="H47" s="11"/>
      <c r="I47" s="11"/>
      <c r="J47" s="11"/>
      <c r="K47" s="11"/>
    </row>
    <row r="48" spans="6:11" x14ac:dyDescent="0.25">
      <c r="F48" s="11"/>
      <c r="G48" s="11"/>
      <c r="H48" s="11"/>
      <c r="I48" s="11"/>
      <c r="J48" s="11"/>
      <c r="K48" s="11"/>
    </row>
    <row r="49" spans="6:11" x14ac:dyDescent="0.25">
      <c r="F49" s="11"/>
      <c r="G49" s="11"/>
      <c r="H49" s="11"/>
      <c r="I49" s="11"/>
      <c r="J49" s="11"/>
      <c r="K49" s="11"/>
    </row>
    <row r="50" spans="6:11" x14ac:dyDescent="0.25">
      <c r="F50" s="11"/>
      <c r="G50" s="11"/>
      <c r="H50" s="11"/>
      <c r="I50" s="11"/>
      <c r="J50" s="11"/>
      <c r="K50" s="11"/>
    </row>
    <row r="51" spans="6:11" x14ac:dyDescent="0.25">
      <c r="F51" s="11"/>
      <c r="G51" s="11"/>
      <c r="H51" s="11"/>
      <c r="I51" s="11"/>
      <c r="J51" s="11"/>
      <c r="K51" s="11"/>
    </row>
    <row r="52" spans="6:11" x14ac:dyDescent="0.25">
      <c r="F52" s="11"/>
      <c r="G52" s="11"/>
      <c r="H52" s="11"/>
      <c r="I52" s="11"/>
      <c r="J52" s="11"/>
      <c r="K52" s="11"/>
    </row>
    <row r="53" spans="6:11" x14ac:dyDescent="0.25">
      <c r="F53" s="11"/>
      <c r="G53" s="11"/>
      <c r="H53" s="11"/>
      <c r="I53" s="11"/>
      <c r="J53" s="11"/>
      <c r="K53" s="11"/>
    </row>
    <row r="54" spans="6:11" x14ac:dyDescent="0.25">
      <c r="F54" s="11"/>
      <c r="G54" s="11"/>
      <c r="H54" s="11"/>
      <c r="I54" s="11"/>
      <c r="J54" s="11"/>
      <c r="K54" s="11"/>
    </row>
    <row r="55" spans="6:11" x14ac:dyDescent="0.25">
      <c r="F55" s="11"/>
      <c r="G55" s="11"/>
      <c r="H55" s="11"/>
      <c r="I55" s="11"/>
      <c r="J55" s="11"/>
      <c r="K55" s="11"/>
    </row>
    <row r="56" spans="6:11" x14ac:dyDescent="0.25">
      <c r="F56" s="11"/>
      <c r="G56" s="11"/>
      <c r="H56" s="11"/>
      <c r="I56" s="11"/>
      <c r="J56" s="11"/>
      <c r="K56" s="11"/>
    </row>
    <row r="57" spans="6:11" x14ac:dyDescent="0.25">
      <c r="F57" s="11"/>
      <c r="G57" s="11"/>
      <c r="H57" s="11"/>
      <c r="I57" s="11"/>
      <c r="J57" s="11"/>
      <c r="K57" s="11"/>
    </row>
    <row r="58" spans="6:11" x14ac:dyDescent="0.25">
      <c r="F58" s="11"/>
      <c r="G58" s="11"/>
      <c r="H58" s="11"/>
      <c r="I58" s="11"/>
      <c r="J58" s="11"/>
      <c r="K58" s="11"/>
    </row>
    <row r="59" spans="6:11" x14ac:dyDescent="0.25">
      <c r="F59" s="11"/>
      <c r="G59" s="11"/>
      <c r="H59" s="11"/>
      <c r="I59" s="11"/>
      <c r="J59" s="11"/>
      <c r="K59" s="11"/>
    </row>
    <row r="60" spans="6:11" x14ac:dyDescent="0.25">
      <c r="F60" s="11"/>
      <c r="G60" s="11"/>
      <c r="H60" s="11"/>
      <c r="I60" s="11"/>
      <c r="J60" s="11"/>
      <c r="K60" s="11"/>
    </row>
    <row r="61" spans="6:11" x14ac:dyDescent="0.25">
      <c r="F61" s="13"/>
      <c r="G61" s="11"/>
      <c r="H61" s="11"/>
      <c r="I61" s="11"/>
      <c r="J61" s="11"/>
      <c r="K61" s="11"/>
    </row>
    <row r="62" spans="6:11" x14ac:dyDescent="0.25">
      <c r="F62" s="11"/>
      <c r="G62" s="11"/>
      <c r="H62" s="11"/>
      <c r="I62" s="11"/>
      <c r="J62" s="11"/>
      <c r="K62" s="11"/>
    </row>
    <row r="63" spans="6:11" x14ac:dyDescent="0.25">
      <c r="F63" s="11"/>
      <c r="G63" s="11"/>
      <c r="H63" s="11"/>
      <c r="I63" s="11"/>
      <c r="J63" s="11"/>
      <c r="K63" s="11"/>
    </row>
    <row r="64" spans="6:11" x14ac:dyDescent="0.25">
      <c r="F64" s="13"/>
      <c r="G64" s="13"/>
      <c r="H64" s="11"/>
      <c r="I64" s="11"/>
      <c r="J64" s="11"/>
      <c r="K64" s="11"/>
    </row>
    <row r="65" spans="6:11" x14ac:dyDescent="0.25">
      <c r="F65" s="11"/>
      <c r="G65" s="11"/>
      <c r="H65" s="11"/>
      <c r="I65" s="11"/>
      <c r="J65" s="11"/>
      <c r="K65" s="11"/>
    </row>
    <row r="66" spans="6:11" x14ac:dyDescent="0.25">
      <c r="F66" s="11"/>
      <c r="G66" s="11"/>
      <c r="H66" s="11"/>
      <c r="I66" s="11"/>
      <c r="J66" s="11"/>
      <c r="K66" s="11"/>
    </row>
    <row r="67" spans="6:11" x14ac:dyDescent="0.25">
      <c r="F67" s="11"/>
      <c r="G67" s="11"/>
      <c r="H67" s="11"/>
      <c r="I67" s="11"/>
      <c r="J67" s="11"/>
      <c r="K67" s="11"/>
    </row>
    <row r="68" spans="6:11" x14ac:dyDescent="0.25">
      <c r="F68" s="11"/>
      <c r="G68" s="11"/>
      <c r="H68" s="11"/>
      <c r="I68" s="11"/>
      <c r="J68" s="11"/>
      <c r="K68" s="11"/>
    </row>
    <row r="69" spans="6:11" x14ac:dyDescent="0.25">
      <c r="F69" s="11"/>
      <c r="G69" s="11"/>
      <c r="H69" s="11"/>
      <c r="I69" s="11"/>
      <c r="J69" s="11"/>
      <c r="K69" s="11"/>
    </row>
    <row r="70" spans="6:11" x14ac:dyDescent="0.25">
      <c r="F70" s="11"/>
      <c r="G70" s="11"/>
      <c r="H70" s="11"/>
      <c r="I70" s="11"/>
      <c r="J70" s="11"/>
      <c r="K70" s="11"/>
    </row>
    <row r="71" spans="6:11" x14ac:dyDescent="0.25">
      <c r="F71" s="11"/>
      <c r="G71" s="11"/>
      <c r="H71" s="11"/>
      <c r="I71" s="11"/>
      <c r="J71" s="11"/>
      <c r="K71" s="11"/>
    </row>
    <row r="72" spans="6:11" x14ac:dyDescent="0.25">
      <c r="F72" s="11"/>
      <c r="G72" s="11"/>
      <c r="H72" s="11"/>
      <c r="I72" s="11"/>
      <c r="J72" s="11"/>
      <c r="K72" s="11"/>
    </row>
    <row r="73" spans="6:11" x14ac:dyDescent="0.25">
      <c r="F73" s="11"/>
      <c r="G73" s="11"/>
      <c r="H73" s="11"/>
      <c r="I73" s="11"/>
      <c r="J73" s="11"/>
      <c r="K73" s="11"/>
    </row>
    <row r="74" spans="6:11" x14ac:dyDescent="0.25">
      <c r="F74" s="11"/>
      <c r="G74" s="11"/>
      <c r="H74" s="11"/>
      <c r="I74" s="11"/>
      <c r="J74" s="11"/>
      <c r="K74" s="11"/>
    </row>
    <row r="75" spans="6:11" x14ac:dyDescent="0.25">
      <c r="F75" s="11"/>
      <c r="G75" s="11"/>
      <c r="H75" s="11"/>
      <c r="I75" s="11"/>
      <c r="J75" s="11"/>
      <c r="K75" s="11"/>
    </row>
    <row r="76" spans="6:11" x14ac:dyDescent="0.25">
      <c r="F76" s="11"/>
      <c r="G76" s="11"/>
      <c r="H76" s="11"/>
      <c r="I76" s="11"/>
      <c r="J76" s="11"/>
      <c r="K76" s="11"/>
    </row>
    <row r="77" spans="6:11" x14ac:dyDescent="0.25">
      <c r="F77" s="11"/>
      <c r="G77" s="11"/>
      <c r="H77" s="11"/>
      <c r="I77" s="11"/>
      <c r="J77" s="11"/>
      <c r="K77" s="11"/>
    </row>
    <row r="78" spans="6:11" x14ac:dyDescent="0.25">
      <c r="F78" s="11"/>
      <c r="G78" s="11"/>
      <c r="H78" s="11"/>
      <c r="I78" s="11"/>
      <c r="J78" s="11"/>
      <c r="K78" s="11"/>
    </row>
    <row r="79" spans="6:11" x14ac:dyDescent="0.25">
      <c r="F79" s="11"/>
      <c r="G79" s="11"/>
      <c r="H79" s="11"/>
      <c r="I79" s="11"/>
      <c r="J79" s="11"/>
      <c r="K79" s="11"/>
    </row>
    <row r="80" spans="6:11" x14ac:dyDescent="0.25">
      <c r="F80" s="11"/>
      <c r="G80" s="11"/>
      <c r="H80" s="11"/>
      <c r="I80" s="11"/>
      <c r="J80" s="11"/>
      <c r="K80" s="11"/>
    </row>
  </sheetData>
  <mergeCells count="1">
    <mergeCell ref="A2:I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2:X33"/>
  <sheetViews>
    <sheetView zoomScaleNormal="100" workbookViewId="0">
      <selection activeCell="X22" sqref="X22"/>
    </sheetView>
  </sheetViews>
  <sheetFormatPr baseColWidth="10" defaultRowHeight="15" x14ac:dyDescent="0.25"/>
  <cols>
    <col min="3" max="3" width="18.85546875" customWidth="1"/>
    <col min="4" max="4" width="0" hidden="1" customWidth="1"/>
    <col min="6" max="6" width="11.28515625" customWidth="1"/>
    <col min="12" max="12" width="10" customWidth="1"/>
    <col min="13" max="13" width="15.140625" customWidth="1"/>
    <col min="17" max="17" width="8.140625" customWidth="1"/>
    <col min="18" max="18" width="19.85546875" customWidth="1"/>
    <col min="22" max="22" width="10" customWidth="1"/>
    <col min="23" max="23" width="27.7109375" customWidth="1"/>
  </cols>
  <sheetData>
    <row r="2" spans="2:24" ht="21" x14ac:dyDescent="0.35">
      <c r="B2" s="62" t="s">
        <v>74</v>
      </c>
      <c r="C2" s="62"/>
      <c r="D2" s="62"/>
      <c r="E2" s="62"/>
      <c r="F2" s="62"/>
      <c r="G2" s="62"/>
      <c r="H2" s="62"/>
      <c r="I2" s="62"/>
      <c r="J2" s="62"/>
      <c r="K2" s="62"/>
      <c r="M2" s="15" t="s">
        <v>14</v>
      </c>
      <c r="N2" s="14"/>
      <c r="O2" s="14"/>
      <c r="P2" s="14"/>
      <c r="Q2" s="14"/>
      <c r="R2" s="16" t="s">
        <v>13</v>
      </c>
      <c r="S2" s="14"/>
      <c r="T2" s="14"/>
      <c r="U2" s="14"/>
      <c r="V2" s="14"/>
      <c r="W2" s="17" t="s">
        <v>15</v>
      </c>
    </row>
    <row r="3" spans="2:24" x14ac:dyDescent="0.25">
      <c r="M3" s="1"/>
      <c r="R3" s="1"/>
      <c r="W3" s="1"/>
    </row>
    <row r="4" spans="2:24" x14ac:dyDescent="0.25">
      <c r="B4" s="63" t="s">
        <v>7</v>
      </c>
      <c r="C4" s="64"/>
      <c r="D4" s="9" t="s">
        <v>1</v>
      </c>
      <c r="E4" s="9" t="s">
        <v>1</v>
      </c>
      <c r="F4" s="9" t="s">
        <v>2</v>
      </c>
      <c r="G4" s="9" t="s">
        <v>3</v>
      </c>
      <c r="H4" s="9" t="s">
        <v>4</v>
      </c>
      <c r="I4" s="9" t="s">
        <v>5</v>
      </c>
      <c r="J4" s="9" t="s">
        <v>8</v>
      </c>
      <c r="K4" s="9" t="s">
        <v>0</v>
      </c>
      <c r="M4" s="2" t="s">
        <v>16</v>
      </c>
      <c r="N4" s="2">
        <f>E5+F5</f>
        <v>16</v>
      </c>
      <c r="R4" s="2" t="s">
        <v>17</v>
      </c>
      <c r="S4" s="2">
        <f>E6+F6</f>
        <v>16</v>
      </c>
      <c r="W4" s="2" t="s">
        <v>18</v>
      </c>
      <c r="X4" s="2">
        <f>E7+F7</f>
        <v>16</v>
      </c>
    </row>
    <row r="5" spans="2:24" x14ac:dyDescent="0.25">
      <c r="B5" s="65" t="s">
        <v>32</v>
      </c>
      <c r="C5" s="66"/>
      <c r="D5" s="2">
        <f>'MES 1'!B33</f>
        <v>8</v>
      </c>
      <c r="E5" s="2">
        <f>'MES 1'!B33</f>
        <v>8</v>
      </c>
      <c r="F5" s="2">
        <f>'MES 1'!B34</f>
        <v>8</v>
      </c>
      <c r="G5" s="2">
        <f>'MES 1'!B35</f>
        <v>8</v>
      </c>
      <c r="H5" s="2">
        <f>'MES 1'!B36</f>
        <v>8</v>
      </c>
      <c r="I5" s="2">
        <f>'MES 1'!B37</f>
        <v>8</v>
      </c>
      <c r="J5" s="2">
        <f>'MES 1'!B38</f>
        <v>8</v>
      </c>
      <c r="K5" s="2">
        <f>SUM(E5:J5)</f>
        <v>48</v>
      </c>
      <c r="M5" s="2" t="s">
        <v>19</v>
      </c>
      <c r="N5" s="2">
        <f>G5+H5+I5+J5</f>
        <v>32</v>
      </c>
      <c r="R5" s="2" t="s">
        <v>20</v>
      </c>
      <c r="S5" s="2">
        <f>G6+H6+I6+J6</f>
        <v>32</v>
      </c>
      <c r="W5" s="2" t="s">
        <v>21</v>
      </c>
      <c r="X5" s="2">
        <f>G7+H7+I7+J7</f>
        <v>32</v>
      </c>
    </row>
    <row r="6" spans="2:24" x14ac:dyDescent="0.25">
      <c r="B6" s="5" t="s">
        <v>33</v>
      </c>
      <c r="C6" s="2"/>
      <c r="D6" s="2">
        <f>'MES 1'!B50</f>
        <v>8</v>
      </c>
      <c r="E6" s="2">
        <f>'MES 1'!B50</f>
        <v>8</v>
      </c>
      <c r="F6" s="2">
        <f>'MES 1'!B51</f>
        <v>8</v>
      </c>
      <c r="G6" s="2">
        <f>'MES 1'!B52</f>
        <v>8</v>
      </c>
      <c r="H6" s="2">
        <f>'MES 1'!B53</f>
        <v>8</v>
      </c>
      <c r="I6" s="2">
        <f>'MES 1'!B54</f>
        <v>8</v>
      </c>
      <c r="J6" s="2">
        <f>'MES 1'!B55</f>
        <v>8</v>
      </c>
      <c r="K6" s="2">
        <f>SUM(E6:J6)</f>
        <v>48</v>
      </c>
      <c r="M6" s="1"/>
      <c r="R6" s="1"/>
      <c r="W6" s="1"/>
    </row>
    <row r="7" spans="2:24" x14ac:dyDescent="0.25">
      <c r="B7" s="5" t="s">
        <v>34</v>
      </c>
      <c r="C7" s="2"/>
      <c r="D7" s="2">
        <f>'MES 1'!J18</f>
        <v>8</v>
      </c>
      <c r="E7" s="2">
        <f>'MES 1'!J18</f>
        <v>8</v>
      </c>
      <c r="F7" s="2">
        <f>'MES 1'!J19</f>
        <v>8</v>
      </c>
      <c r="G7" s="2">
        <f>'MES 1'!J20</f>
        <v>8</v>
      </c>
      <c r="H7" s="2">
        <f>'MES 1'!J21</f>
        <v>8</v>
      </c>
      <c r="I7" s="2">
        <f>'MES 1'!J22</f>
        <v>8</v>
      </c>
      <c r="J7" s="2">
        <f>'MES 1'!J23</f>
        <v>8</v>
      </c>
      <c r="K7" s="2">
        <f>SUM(E7:J7)</f>
        <v>48</v>
      </c>
      <c r="M7" s="1"/>
      <c r="R7" s="1"/>
      <c r="W7" s="1"/>
    </row>
    <row r="8" spans="2:24" x14ac:dyDescent="0.25">
      <c r="B8" s="63" t="s">
        <v>9</v>
      </c>
      <c r="C8" s="64"/>
      <c r="D8" s="3">
        <f t="shared" ref="D8:K8" si="0">SUM(D5:D7)</f>
        <v>24</v>
      </c>
      <c r="E8" s="3">
        <f>SUM(E5:E7)</f>
        <v>24</v>
      </c>
      <c r="F8" s="3">
        <f t="shared" si="0"/>
        <v>24</v>
      </c>
      <c r="G8" s="3">
        <f t="shared" si="0"/>
        <v>24</v>
      </c>
      <c r="H8" s="3">
        <f t="shared" si="0"/>
        <v>24</v>
      </c>
      <c r="I8" s="3">
        <f t="shared" si="0"/>
        <v>24</v>
      </c>
      <c r="J8" s="3">
        <f t="shared" si="0"/>
        <v>24</v>
      </c>
      <c r="K8" s="3">
        <f t="shared" si="0"/>
        <v>144</v>
      </c>
      <c r="M8" s="1"/>
      <c r="R8" s="1"/>
      <c r="W8" s="1"/>
    </row>
    <row r="9" spans="2:24" x14ac:dyDescent="0.25">
      <c r="M9" s="1"/>
      <c r="R9" s="1"/>
      <c r="W9" s="1"/>
    </row>
    <row r="11" spans="2:24" ht="21" x14ac:dyDescent="0.35">
      <c r="B11" s="62" t="s">
        <v>75</v>
      </c>
      <c r="C11" s="62"/>
      <c r="D11" s="62"/>
      <c r="E11" s="62"/>
      <c r="F11" s="62"/>
      <c r="G11" s="62"/>
      <c r="H11" s="62"/>
      <c r="I11" s="62"/>
      <c r="J11" s="62"/>
      <c r="K11" s="62"/>
    </row>
    <row r="12" spans="2:24" x14ac:dyDescent="0.25">
      <c r="M12" s="2" t="s">
        <v>16</v>
      </c>
      <c r="N12" s="2">
        <f>E14+F14</f>
        <v>20</v>
      </c>
      <c r="R12" s="2" t="s">
        <v>17</v>
      </c>
      <c r="S12" s="2">
        <f>E15+F15</f>
        <v>20</v>
      </c>
      <c r="W12" s="2" t="s">
        <v>18</v>
      </c>
      <c r="X12" s="2">
        <f>E16+F16</f>
        <v>20</v>
      </c>
    </row>
    <row r="13" spans="2:24" x14ac:dyDescent="0.25">
      <c r="B13" s="63" t="s">
        <v>7</v>
      </c>
      <c r="C13" s="64"/>
      <c r="D13" s="9" t="s">
        <v>1</v>
      </c>
      <c r="E13" s="9" t="s">
        <v>1</v>
      </c>
      <c r="F13" s="9" t="s">
        <v>2</v>
      </c>
      <c r="G13" s="9" t="s">
        <v>3</v>
      </c>
      <c r="H13" s="9" t="s">
        <v>4</v>
      </c>
      <c r="I13" s="9" t="s">
        <v>5</v>
      </c>
      <c r="J13" s="9" t="s">
        <v>8</v>
      </c>
      <c r="K13" s="9" t="s">
        <v>0</v>
      </c>
      <c r="M13" s="2" t="s">
        <v>19</v>
      </c>
      <c r="N13" s="2">
        <f>G14+H14+I14+J14</f>
        <v>40</v>
      </c>
      <c r="R13" s="2" t="s">
        <v>20</v>
      </c>
      <c r="S13" s="2">
        <f>G15+H15+I15+J15</f>
        <v>40</v>
      </c>
      <c r="W13" s="2" t="s">
        <v>21</v>
      </c>
      <c r="X13" s="2">
        <f>G16+H16+I16+J16</f>
        <v>40</v>
      </c>
    </row>
    <row r="14" spans="2:24" ht="14.25" customHeight="1" x14ac:dyDescent="0.25">
      <c r="B14" s="65" t="s">
        <v>32</v>
      </c>
      <c r="C14" s="66"/>
      <c r="D14" s="2" t="e">
        <f>#REF!</f>
        <v>#REF!</v>
      </c>
      <c r="E14" s="2">
        <f>'MES 2'!B33</f>
        <v>10</v>
      </c>
      <c r="F14" s="2">
        <f>'MES 2'!B34</f>
        <v>10</v>
      </c>
      <c r="G14" s="2">
        <f>'MES 2'!B35</f>
        <v>10</v>
      </c>
      <c r="H14" s="2">
        <f>'MES 2'!B36</f>
        <v>10</v>
      </c>
      <c r="I14" s="2">
        <f>'MES 2'!B37</f>
        <v>10</v>
      </c>
      <c r="J14" s="2">
        <f>'MES 2'!B38</f>
        <v>10</v>
      </c>
      <c r="K14" s="2">
        <f>SUM(E14:J14)</f>
        <v>60</v>
      </c>
    </row>
    <row r="15" spans="2:24" x14ac:dyDescent="0.25">
      <c r="B15" s="5" t="s">
        <v>33</v>
      </c>
      <c r="C15" s="2"/>
      <c r="D15" s="2" t="e">
        <f>#REF!</f>
        <v>#REF!</v>
      </c>
      <c r="E15" s="2">
        <f>'MES 2'!B50</f>
        <v>10</v>
      </c>
      <c r="F15" s="2">
        <f>'MES 2'!B51</f>
        <v>10</v>
      </c>
      <c r="G15" s="2">
        <f>'MES 2'!B52</f>
        <v>10</v>
      </c>
      <c r="H15" s="2">
        <f>'MES 2'!B53</f>
        <v>10</v>
      </c>
      <c r="I15" s="2">
        <f>'MES 2'!B54</f>
        <v>10</v>
      </c>
      <c r="J15" s="2">
        <f>'MES 2'!B55</f>
        <v>10</v>
      </c>
      <c r="K15" s="2">
        <f>SUM(E15:J15)</f>
        <v>60</v>
      </c>
    </row>
    <row r="16" spans="2:24" x14ac:dyDescent="0.25">
      <c r="B16" s="5" t="s">
        <v>34</v>
      </c>
      <c r="C16" s="2"/>
      <c r="D16" s="2"/>
      <c r="E16" s="2">
        <f>'MES 2'!J18</f>
        <v>10</v>
      </c>
      <c r="F16" s="2">
        <f>'MES 2'!J19</f>
        <v>10</v>
      </c>
      <c r="G16" s="2">
        <f>'MES 2'!J20</f>
        <v>10</v>
      </c>
      <c r="H16" s="2">
        <f>'MES 2'!J21</f>
        <v>10</v>
      </c>
      <c r="I16" s="2">
        <f>'MES 2'!J22</f>
        <v>10</v>
      </c>
      <c r="J16" s="2">
        <f>'MES 2'!J23</f>
        <v>10</v>
      </c>
      <c r="K16" s="2">
        <f>SUM(E16:J16)</f>
        <v>60</v>
      </c>
    </row>
    <row r="17" spans="2:24" x14ac:dyDescent="0.25">
      <c r="B17" s="63" t="s">
        <v>9</v>
      </c>
      <c r="C17" s="64"/>
      <c r="D17" s="3" t="e">
        <f t="shared" ref="D17:K17" si="1">SUM(D14:D16)</f>
        <v>#REF!</v>
      </c>
      <c r="E17" s="3">
        <f>SUM(E14:E16)</f>
        <v>30</v>
      </c>
      <c r="F17" s="3">
        <f t="shared" si="1"/>
        <v>30</v>
      </c>
      <c r="G17" s="3">
        <f t="shared" si="1"/>
        <v>30</v>
      </c>
      <c r="H17" s="3">
        <f t="shared" si="1"/>
        <v>30</v>
      </c>
      <c r="I17" s="3">
        <f t="shared" si="1"/>
        <v>30</v>
      </c>
      <c r="J17" s="3">
        <f t="shared" si="1"/>
        <v>30</v>
      </c>
      <c r="K17" s="3">
        <f t="shared" si="1"/>
        <v>180</v>
      </c>
    </row>
    <row r="21" spans="2:24" ht="21" x14ac:dyDescent="0.35">
      <c r="B21" s="62" t="s">
        <v>76</v>
      </c>
      <c r="C21" s="62"/>
      <c r="D21" s="62"/>
      <c r="E21" s="62"/>
      <c r="F21" s="62"/>
      <c r="G21" s="62"/>
      <c r="H21" s="62"/>
      <c r="I21" s="62"/>
      <c r="J21" s="62"/>
      <c r="K21" s="62"/>
    </row>
    <row r="22" spans="2:24" x14ac:dyDescent="0.25">
      <c r="M22" s="2" t="s">
        <v>16</v>
      </c>
      <c r="N22" s="2">
        <f>E24+F24</f>
        <v>20</v>
      </c>
      <c r="R22" s="2" t="s">
        <v>17</v>
      </c>
      <c r="S22" s="2">
        <f>E25+F25</f>
        <v>20</v>
      </c>
      <c r="W22" s="2" t="s">
        <v>18</v>
      </c>
      <c r="X22" s="2">
        <f>E26+F26</f>
        <v>20</v>
      </c>
    </row>
    <row r="23" spans="2:24" x14ac:dyDescent="0.25">
      <c r="B23" s="63" t="s">
        <v>7</v>
      </c>
      <c r="C23" s="64"/>
      <c r="D23" s="9" t="s">
        <v>1</v>
      </c>
      <c r="E23" s="9" t="s">
        <v>1</v>
      </c>
      <c r="F23" s="9" t="s">
        <v>2</v>
      </c>
      <c r="G23" s="9" t="s">
        <v>3</v>
      </c>
      <c r="H23" s="9" t="s">
        <v>4</v>
      </c>
      <c r="I23" s="9" t="s">
        <v>5</v>
      </c>
      <c r="J23" s="9" t="s">
        <v>8</v>
      </c>
      <c r="K23" s="9" t="s">
        <v>0</v>
      </c>
      <c r="M23" s="2" t="s">
        <v>19</v>
      </c>
      <c r="N23" s="2">
        <f>G24+H24+I24+J24</f>
        <v>40</v>
      </c>
      <c r="R23" s="2" t="s">
        <v>20</v>
      </c>
      <c r="S23" s="2">
        <f>G25+H25+I25+J25</f>
        <v>40</v>
      </c>
      <c r="W23" s="2" t="s">
        <v>21</v>
      </c>
      <c r="X23" s="2">
        <f>G26+H26+I26+J26</f>
        <v>40</v>
      </c>
    </row>
    <row r="24" spans="2:24" ht="15" customHeight="1" x14ac:dyDescent="0.25">
      <c r="B24" s="65" t="s">
        <v>32</v>
      </c>
      <c r="C24" s="66"/>
      <c r="D24" s="2">
        <f>F24</f>
        <v>10</v>
      </c>
      <c r="E24" s="2">
        <f>'MES 3'!B33</f>
        <v>10</v>
      </c>
      <c r="F24" s="2">
        <f>'MES 3'!B34</f>
        <v>10</v>
      </c>
      <c r="G24" s="2">
        <f>'MES 3'!B35</f>
        <v>10</v>
      </c>
      <c r="H24" s="2">
        <f>'MES 3'!B36</f>
        <v>10</v>
      </c>
      <c r="I24" s="2">
        <f>'MES 3'!B37</f>
        <v>10</v>
      </c>
      <c r="J24" s="2">
        <f>'MES 3'!B38</f>
        <v>10</v>
      </c>
      <c r="K24" s="2">
        <f>SUM(E24:J24)</f>
        <v>60</v>
      </c>
    </row>
    <row r="25" spans="2:24" x14ac:dyDescent="0.25">
      <c r="B25" s="5" t="s">
        <v>33</v>
      </c>
      <c r="C25" s="2"/>
      <c r="D25" s="2"/>
      <c r="E25" s="2">
        <f>'MES 3'!B50</f>
        <v>10</v>
      </c>
      <c r="F25" s="2">
        <f>'MES 3'!B51</f>
        <v>10</v>
      </c>
      <c r="G25" s="2">
        <f>'MES 3'!B52</f>
        <v>10</v>
      </c>
      <c r="H25" s="2">
        <f>'MES 3'!B53</f>
        <v>10</v>
      </c>
      <c r="I25" s="2">
        <f>'MES 3'!B54</f>
        <v>10</v>
      </c>
      <c r="J25" s="2">
        <f>'MES 3'!B55</f>
        <v>10</v>
      </c>
      <c r="K25" s="2">
        <f>SUM(E25:J25)</f>
        <v>60</v>
      </c>
    </row>
    <row r="26" spans="2:24" x14ac:dyDescent="0.25">
      <c r="B26" s="5" t="s">
        <v>34</v>
      </c>
      <c r="C26" s="2"/>
      <c r="D26" s="2"/>
      <c r="E26" s="2">
        <f>'MES 3'!J18</f>
        <v>10</v>
      </c>
      <c r="F26" s="2">
        <f>'MES 3'!J19</f>
        <v>10</v>
      </c>
      <c r="G26" s="2">
        <f>'MES 3'!J20</f>
        <v>10</v>
      </c>
      <c r="H26" s="2">
        <f>'MES 3'!J21</f>
        <v>10</v>
      </c>
      <c r="I26" s="2">
        <f>'MES 3'!J22</f>
        <v>10</v>
      </c>
      <c r="J26" s="2">
        <f>'MES 3'!J23</f>
        <v>10</v>
      </c>
      <c r="K26" s="2">
        <f>SUM(E26:J26)</f>
        <v>60</v>
      </c>
    </row>
    <row r="27" spans="2:24" x14ac:dyDescent="0.25">
      <c r="B27" s="63" t="s">
        <v>9</v>
      </c>
      <c r="C27" s="64"/>
      <c r="D27" s="3">
        <f t="shared" ref="D27:K27" si="2">SUM(D24:D26)</f>
        <v>10</v>
      </c>
      <c r="E27" s="3">
        <f>SUM(E24:E26)</f>
        <v>30</v>
      </c>
      <c r="F27" s="3">
        <f t="shared" si="2"/>
        <v>30</v>
      </c>
      <c r="G27" s="3">
        <f t="shared" si="2"/>
        <v>30</v>
      </c>
      <c r="H27" s="3">
        <f t="shared" si="2"/>
        <v>30</v>
      </c>
      <c r="I27" s="3">
        <f t="shared" si="2"/>
        <v>30</v>
      </c>
      <c r="J27" s="3">
        <f t="shared" si="2"/>
        <v>30</v>
      </c>
      <c r="K27" s="3">
        <f t="shared" si="2"/>
        <v>180</v>
      </c>
    </row>
    <row r="30" spans="2:24" x14ac:dyDescent="0.25">
      <c r="M30" s="11"/>
      <c r="N30" s="11"/>
      <c r="O30" s="11"/>
      <c r="P30" s="11"/>
      <c r="Q30" s="11"/>
      <c r="R30" s="11"/>
      <c r="S30" s="11"/>
      <c r="W30" s="12"/>
      <c r="X30" s="2"/>
    </row>
    <row r="31" spans="2:24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pans="2:24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</row>
    <row r="33" spans="2:23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</sheetData>
  <mergeCells count="12">
    <mergeCell ref="B24:C24"/>
    <mergeCell ref="B27:C27"/>
    <mergeCell ref="B11:K11"/>
    <mergeCell ref="B13:C13"/>
    <mergeCell ref="B14:C14"/>
    <mergeCell ref="B17:C17"/>
    <mergeCell ref="B21:K21"/>
    <mergeCell ref="B2:K2"/>
    <mergeCell ref="B4:C4"/>
    <mergeCell ref="B5:C5"/>
    <mergeCell ref="B8:C8"/>
    <mergeCell ref="B23:C2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TABULACION1</vt:lpstr>
      <vt:lpstr>MES 1</vt:lpstr>
      <vt:lpstr>TABULACION2</vt:lpstr>
      <vt:lpstr>MES 2</vt:lpstr>
      <vt:lpstr>TABULACION3</vt:lpstr>
      <vt:lpstr>MES 3</vt:lpstr>
      <vt:lpstr>SATISFACCIÓN</vt:lpstr>
      <vt:lpstr>INDICADORES DE SOPORTE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2016-03-03T18:19:57Z</cp:lastPrinted>
  <dcterms:created xsi:type="dcterms:W3CDTF">2014-06-04T16:11:38Z</dcterms:created>
  <dcterms:modified xsi:type="dcterms:W3CDTF">2016-10-04T16:56:57Z</dcterms:modified>
</cp:coreProperties>
</file>