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4.xml" ContentType="application/vnd.openxmlformats-officedocument.drawing+xml"/>
  <Override PartName="/xl/charts/chart37.xml" ContentType="application/vnd.openxmlformats-officedocument.drawingml.chart+xml"/>
  <Override PartName="/xl/drawings/drawing5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480" windowHeight="10035"/>
  </bookViews>
  <sheets>
    <sheet name="CAPAC. ENERO" sheetId="32" r:id="rId1"/>
    <sheet name="CAPAC. FEBRERO" sheetId="39" r:id="rId2"/>
    <sheet name="CAPAC. MARZO " sheetId="40" r:id="rId3"/>
    <sheet name="SATISFACCIÓN" sheetId="3" r:id="rId4"/>
    <sheet name="INDICADORES DE SOPORTE" sheetId="38" r:id="rId5"/>
  </sheets>
  <calcPr calcId="145621"/>
</workbook>
</file>

<file path=xl/calcChain.xml><?xml version="1.0" encoding="utf-8"?>
<calcChain xmlns="http://schemas.openxmlformats.org/spreadsheetml/2006/main">
  <c r="D24" i="38" l="1"/>
  <c r="D15" i="38"/>
  <c r="D14" i="38"/>
  <c r="D7" i="38"/>
  <c r="J8" i="38"/>
  <c r="G8" i="38"/>
  <c r="D6" i="38"/>
  <c r="D5" i="38"/>
  <c r="I8" i="38"/>
  <c r="H10" i="3"/>
  <c r="G10" i="3"/>
  <c r="F10" i="3"/>
  <c r="E10" i="3"/>
  <c r="D10" i="3"/>
  <c r="C10" i="3"/>
  <c r="H9" i="3"/>
  <c r="G9" i="3"/>
  <c r="F9" i="3"/>
  <c r="E9" i="3"/>
  <c r="D9" i="3"/>
  <c r="C9" i="3"/>
  <c r="H8" i="3"/>
  <c r="G8" i="3"/>
  <c r="F8" i="3"/>
  <c r="E8" i="3"/>
  <c r="D8" i="3"/>
  <c r="C8" i="3"/>
  <c r="H7" i="3"/>
  <c r="G7" i="3"/>
  <c r="F7" i="3"/>
  <c r="E7" i="3"/>
  <c r="D7" i="3"/>
  <c r="C7" i="3"/>
  <c r="H6" i="3"/>
  <c r="G6" i="3"/>
  <c r="F6" i="3"/>
  <c r="E6" i="3"/>
  <c r="D6" i="3"/>
  <c r="C6" i="3"/>
  <c r="H5" i="3"/>
  <c r="G5" i="3"/>
  <c r="F5" i="3"/>
  <c r="E5" i="3"/>
  <c r="D5" i="3"/>
  <c r="C5" i="3"/>
  <c r="B39" i="39"/>
  <c r="B54" i="40"/>
  <c r="B39" i="40"/>
  <c r="J9" i="40"/>
  <c r="J24" i="40" s="1"/>
  <c r="B9" i="40"/>
  <c r="B24" i="40" s="1"/>
  <c r="B54" i="39"/>
  <c r="J9" i="39"/>
  <c r="J24" i="39" s="1"/>
  <c r="B9" i="39"/>
  <c r="B24" i="39" s="1"/>
  <c r="H8" i="38" l="1"/>
  <c r="F8" i="38"/>
  <c r="D8" i="38"/>
  <c r="E11" i="3"/>
  <c r="K8" i="38" l="1"/>
  <c r="N12" i="38"/>
  <c r="J27" i="38"/>
  <c r="I27" i="38"/>
  <c r="H27" i="38"/>
  <c r="X23" i="38"/>
  <c r="S23" i="38"/>
  <c r="N23" i="38"/>
  <c r="N22" i="38"/>
  <c r="J17" i="38"/>
  <c r="I17" i="38"/>
  <c r="H17" i="38"/>
  <c r="G17" i="38"/>
  <c r="D17" i="38"/>
  <c r="X13" i="38"/>
  <c r="S13" i="38"/>
  <c r="N13" i="38"/>
  <c r="X12" i="38"/>
  <c r="S22" i="38" l="1"/>
  <c r="X22" i="38"/>
  <c r="S12" i="38"/>
  <c r="D27" i="38"/>
  <c r="G27" i="38"/>
  <c r="K17" i="38"/>
  <c r="F17" i="38"/>
  <c r="F27" i="38"/>
  <c r="K27" i="38" l="1"/>
  <c r="B54" i="32" l="1"/>
  <c r="B39" i="32"/>
  <c r="J9" i="32"/>
  <c r="J24" i="32" s="1"/>
  <c r="B9" i="32"/>
  <c r="B24" i="32" s="1"/>
  <c r="I7" i="3" l="1"/>
  <c r="F11" i="3" l="1"/>
  <c r="H11" i="3"/>
  <c r="C16" i="3" s="1"/>
  <c r="G11" i="3"/>
  <c r="C15" i="3" l="1"/>
  <c r="I10" i="3"/>
  <c r="I9" i="3"/>
  <c r="I8" i="3"/>
  <c r="I5" i="3"/>
  <c r="B16" i="3" l="1"/>
  <c r="D11" i="3" s="1"/>
  <c r="B15" i="3" s="1"/>
  <c r="I6" i="3" l="1"/>
  <c r="I11" i="3" s="1"/>
  <c r="C11" i="3"/>
  <c r="C14" i="3" s="1"/>
  <c r="C17" i="3" l="1"/>
  <c r="B14" i="3"/>
</calcChain>
</file>

<file path=xl/sharedStrings.xml><?xml version="1.0" encoding="utf-8"?>
<sst xmlns="http://schemas.openxmlformats.org/spreadsheetml/2006/main" count="223" uniqueCount="38">
  <si>
    <t>TOTAL</t>
  </si>
  <si>
    <t>EXCELENTE</t>
  </si>
  <si>
    <t>BUENO</t>
  </si>
  <si>
    <t>REGULAR</t>
  </si>
  <si>
    <t>MALO</t>
  </si>
  <si>
    <t>PESIMO</t>
  </si>
  <si>
    <t>NO APLICA</t>
  </si>
  <si>
    <t>ITEMS</t>
  </si>
  <si>
    <t>NA</t>
  </si>
  <si>
    <t>TOTALES</t>
  </si>
  <si>
    <t>SATISFACCIÓN</t>
  </si>
  <si>
    <t>NO SATISFACCION</t>
  </si>
  <si>
    <t>PORCENTAJE DE SATISFACCIÒN GENERAL</t>
  </si>
  <si>
    <t>LOGRO DE OBJETIVOS</t>
  </si>
  <si>
    <t>TEMATICA</t>
  </si>
  <si>
    <t>DESEMPEÑO DE EXPOSITORES</t>
  </si>
  <si>
    <t>FEBRERO</t>
  </si>
  <si>
    <t>PERTINENTE</t>
  </si>
  <si>
    <t>SE LOGRARON</t>
  </si>
  <si>
    <t>SATISFACTORIO</t>
  </si>
  <si>
    <t>NO PERTINENTE</t>
  </si>
  <si>
    <t>NO SE LOGRARON</t>
  </si>
  <si>
    <t>NO SATISFACTORIO</t>
  </si>
  <si>
    <t>MARZO</t>
  </si>
  <si>
    <t xml:space="preserve">ENERO </t>
  </si>
  <si>
    <t>1.  La atencion y trato recibido</t>
  </si>
  <si>
    <t xml:space="preserve">2. Los medios audiovisuales utilizados </t>
  </si>
  <si>
    <t>3. La tematica propuesta es pertinente</t>
  </si>
  <si>
    <t>4.  el logro de los objetivos se cumplio</t>
  </si>
  <si>
    <t>5. La metodolgia utilizada fue</t>
  </si>
  <si>
    <t>6. El desempeño de los expositores fue</t>
  </si>
  <si>
    <t>1.  la atencion y trato recibido</t>
  </si>
  <si>
    <t>2. Los medios audiovisuales utilizados</t>
  </si>
  <si>
    <t>4. El logro de los objetivos se cumplio</t>
  </si>
  <si>
    <t>5. La metodologia utilizada fue</t>
  </si>
  <si>
    <t>3. Tematica propuesta</t>
  </si>
  <si>
    <t>4.  Logro de los objetivos</t>
  </si>
  <si>
    <t>6. Desempeño de los expositores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</si>
</sst>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Font="1" applyFill="1" applyBorder="1"/>
    <xf numFmtId="0" fontId="0" fillId="0" borderId="1" xfId="0" applyFont="1" applyBorder="1"/>
    <xf numFmtId="0" fontId="1" fillId="0" borderId="0" xfId="0" applyFont="1" applyAlignment="1">
      <alignment vertical="justify"/>
    </xf>
    <xf numFmtId="0" fontId="0" fillId="0" borderId="1" xfId="0" applyFont="1" applyBorder="1" applyAlignment="1">
      <alignment vertical="justify"/>
    </xf>
    <xf numFmtId="0" fontId="1" fillId="0" borderId="1" xfId="0" applyFont="1" applyBorder="1" applyAlignment="1">
      <alignment vertical="justify"/>
    </xf>
    <xf numFmtId="0" fontId="1" fillId="0" borderId="1" xfId="0" applyFont="1" applyBorder="1" applyAlignment="1">
      <alignment horizontal="center"/>
    </xf>
    <xf numFmtId="0" fontId="1" fillId="0" borderId="0" xfId="0" applyFont="1" applyFill="1" applyBorder="1"/>
    <xf numFmtId="0" fontId="0" fillId="0" borderId="0" xfId="0" applyBorder="1"/>
    <xf numFmtId="0" fontId="0" fillId="0" borderId="4" xfId="0" applyBorder="1"/>
    <xf numFmtId="0" fontId="1" fillId="0" borderId="0" xfId="0" applyFont="1" applyBorder="1"/>
    <xf numFmtId="0" fontId="1" fillId="0" borderId="0" xfId="0" applyFont="1" applyAlignment="1">
      <alignment horizontal="left" vertical="justify"/>
    </xf>
    <xf numFmtId="0" fontId="2" fillId="0" borderId="0" xfId="0" applyFont="1" applyAlignment="1">
      <alignment horizontal="center"/>
    </xf>
    <xf numFmtId="0" fontId="0" fillId="0" borderId="2" xfId="0" applyFont="1" applyBorder="1" applyAlignment="1">
      <alignment horizontal="left" vertical="justify"/>
    </xf>
    <xf numFmtId="0" fontId="0" fillId="0" borderId="3" xfId="0" applyFont="1" applyBorder="1" applyAlignment="1">
      <alignment horizontal="left" vertical="justify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8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ENERO'!$A$3:$A$8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ENERO'!$B$3:$B$8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FEBRERO'!$A$48:$A$53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FEBRERO'!$B$48:$B$53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FEBRERO'!$I$3:$I$8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FEBRERO'!$J$3:$J$8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FEBRERO'!$I$18:$I$23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FEBRERO'!$J$18:$J$23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8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ENERO'!$A$3:$A$8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ENERO'!$B$3:$B$8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ENERO'!$A$18:$A$23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ENERO'!$B$18:$B$23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ENERO'!$A$33:$A$38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ENERO'!$B$33:$B$38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ENERO'!$A$48:$A$53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ENERO'!$B$48:$B$53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ENERO'!$I$3:$I$8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ENERO'!$J$3:$J$8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ENERO'!$I$18:$I$23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ENERO'!$J$18:$J$23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8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MARZO '!$A$3:$A$8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MARZO '!$B$3:$B$8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ENERO'!$A$18:$A$23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ENERO'!$B$18:$B$23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MARZO '!$A$18:$A$23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MARZO '!$B$18:$B$23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MARZO '!$A$33:$A$38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MARZO '!$B$33:$B$38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MARZO '!$A$48:$A$53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MARZO '!$B$48:$B$53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MARZO '!$I$3:$I$8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MARZO '!$J$3:$J$8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MARZO '!$I$18:$I$23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MARZO '!$J$18:$J$23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8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FEBRERO'!$A$3:$A$8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FEBRERO'!$B$3:$B$8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FEBRERO'!$A$18:$A$23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FEBRERO'!$B$18:$B$23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FEBRERO'!$A$33:$A$38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FEBRERO'!$B$33:$B$38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FEBRERO'!$A$48:$A$53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FEBRERO'!$B$48:$B$53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FEBRERO'!$I$3:$I$8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FEBRERO'!$J$3:$J$8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ENERO'!$A$33:$A$38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ENERO'!$B$33:$B$38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FEBRERO'!$I$18:$I$23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FEBRERO'!$J$18:$J$23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8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ENERO'!$A$3:$A$8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ENERO'!$B$3:$B$8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ENERO'!$A$18:$A$23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ENERO'!$B$18:$B$23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ENERO'!$A$33:$A$38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ENERO'!$B$33:$B$38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ENERO'!$A$48:$A$53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ENERO'!$B$48:$B$53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ENERO'!$I$3:$I$8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ENERO'!$J$3:$J$8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ENERO'!$I$18:$I$23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ENERO'!$J$18:$J$23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PORCENTAJE DE SATISFACCION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169929364448036E-2"/>
          <c:y val="0.31731044036162148"/>
          <c:w val="0.81632614489822142"/>
          <c:h val="0.64767096821230674"/>
        </c:manualLayout>
      </c:layout>
      <c:pie3DChart>
        <c:varyColors val="1"/>
        <c:ser>
          <c:idx val="1"/>
          <c:order val="1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SATISFACCIÓN!$A$14:$A$16</c:f>
              <c:strCache>
                <c:ptCount val="3"/>
                <c:pt idx="0">
                  <c:v>SATISFACCIÓN</c:v>
                </c:pt>
                <c:pt idx="1">
                  <c:v>NO SATISFACCION</c:v>
                </c:pt>
                <c:pt idx="2">
                  <c:v>NA</c:v>
                </c:pt>
              </c:strCache>
            </c:strRef>
          </c:cat>
          <c:val>
            <c:numRef>
              <c:f>SATISFACCIÓN!$C$14:$C$16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0"/>
          <c:explosion val="25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SATISFACCIÓN!$A$14:$A$16</c:f>
              <c:strCache>
                <c:ptCount val="3"/>
                <c:pt idx="0">
                  <c:v>SATISFACCIÓN</c:v>
                </c:pt>
                <c:pt idx="1">
                  <c:v>NO SATISFACCION</c:v>
                </c:pt>
                <c:pt idx="2">
                  <c:v>NA</c:v>
                </c:pt>
              </c:strCache>
            </c:strRef>
          </c:cat>
          <c:val>
            <c:numRef>
              <c:f>SATISFACCIÓN!$B$14:$B$16</c:f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'INDICADORES DE SOPORTE'!$M$12:$M$13</c:f>
              <c:strCache>
                <c:ptCount val="2"/>
                <c:pt idx="0">
                  <c:v>PERTINENTE</c:v>
                </c:pt>
                <c:pt idx="1">
                  <c:v>NO PERTINENTE</c:v>
                </c:pt>
              </c:strCache>
            </c:strRef>
          </c:cat>
          <c:val>
            <c:numRef>
              <c:f>'INDICADORES DE SOPORTE'!$N$12:$N$13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'INDICADORES DE SOPORTE'!$M$22:$M$23</c:f>
              <c:strCache>
                <c:ptCount val="2"/>
                <c:pt idx="0">
                  <c:v>PERTINENTE</c:v>
                </c:pt>
                <c:pt idx="1">
                  <c:v>NO PERTINENTE</c:v>
                </c:pt>
              </c:strCache>
            </c:strRef>
          </c:cat>
          <c:val>
            <c:numRef>
              <c:f>'INDICADORES DE SOPORTE'!$N$22:$N$23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ENERO'!$A$48:$A$53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ENERO'!$B$48:$B$53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'INDICADORES DE SOPORTE'!$R$12:$R$13</c:f>
              <c:strCache>
                <c:ptCount val="2"/>
                <c:pt idx="0">
                  <c:v>SE LOGRARON</c:v>
                </c:pt>
                <c:pt idx="1">
                  <c:v>NO SE LOGRARON</c:v>
                </c:pt>
              </c:strCache>
            </c:strRef>
          </c:cat>
          <c:val>
            <c:numRef>
              <c:f>'INDICADORES DE SOPORTE'!$S$12:$S$13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'INDICADORES DE SOPORTE'!$R$22:$R$23</c:f>
              <c:strCache>
                <c:ptCount val="2"/>
                <c:pt idx="0">
                  <c:v>SE LOGRARON</c:v>
                </c:pt>
                <c:pt idx="1">
                  <c:v>NO SE LOGRARON</c:v>
                </c:pt>
              </c:strCache>
            </c:strRef>
          </c:cat>
          <c:val>
            <c:numRef>
              <c:f>'INDICADORES DE SOPORTE'!$S$22:$S$23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'INDICADORES DE SOPORTE'!$W$12:$W$13</c:f>
              <c:strCache>
                <c:ptCount val="2"/>
                <c:pt idx="0">
                  <c:v>SATISFACTORIO</c:v>
                </c:pt>
                <c:pt idx="1">
                  <c:v>NO SATISFACTORIO</c:v>
                </c:pt>
              </c:strCache>
            </c:strRef>
          </c:cat>
          <c:val>
            <c:numRef>
              <c:f>'INDICADORES DE SOPORTE'!$X$12:$X$13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'INDICADORES DE SOPORTE'!$W$22:$W$23</c:f>
              <c:strCache>
                <c:ptCount val="2"/>
                <c:pt idx="0">
                  <c:v>SATISFACTORIO</c:v>
                </c:pt>
                <c:pt idx="1">
                  <c:v>NO SATISFACTORIO</c:v>
                </c:pt>
              </c:strCache>
            </c:strRef>
          </c:cat>
          <c:val>
            <c:numRef>
              <c:f>'INDICADORES DE SOPORTE'!$X$22:$X$23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ENERO'!$I$3:$I$8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ENERO'!$J$3:$J$8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ENERO'!$I$18:$I$23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ENERO'!$J$18:$J$23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8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FEBRERO'!$A$3:$A$8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FEBRERO'!$B$3:$B$8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FEBRERO'!$A$18:$A$23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FEBRERO'!$B$18:$B$23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'CAPAC. FEBRERO'!$A$33:$A$38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'CAPAC. FEBRERO'!$B$33:$B$38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11" Type="http://schemas.openxmlformats.org/officeDocument/2006/relationships/chart" Target="../charts/chart17.xml"/><Relationship Id="rId5" Type="http://schemas.openxmlformats.org/officeDocument/2006/relationships/chart" Target="../charts/chart11.xml"/><Relationship Id="rId10" Type="http://schemas.openxmlformats.org/officeDocument/2006/relationships/chart" Target="../charts/chart16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18" Type="http://schemas.openxmlformats.org/officeDocument/2006/relationships/chart" Target="../charts/chart3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17" Type="http://schemas.openxmlformats.org/officeDocument/2006/relationships/chart" Target="../charts/chart35.xml"/><Relationship Id="rId2" Type="http://schemas.openxmlformats.org/officeDocument/2006/relationships/chart" Target="../charts/chart20.xml"/><Relationship Id="rId16" Type="http://schemas.openxmlformats.org/officeDocument/2006/relationships/chart" Target="../charts/chart34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</xdr:row>
      <xdr:rowOff>33337</xdr:rowOff>
    </xdr:from>
    <xdr:to>
      <xdr:col>6</xdr:col>
      <xdr:colOff>714375</xdr:colOff>
      <xdr:row>14</xdr:row>
      <xdr:rowOff>161925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16</xdr:row>
      <xdr:rowOff>4762</xdr:rowOff>
    </xdr:from>
    <xdr:to>
      <xdr:col>7</xdr:col>
      <xdr:colOff>28575</xdr:colOff>
      <xdr:row>29</xdr:row>
      <xdr:rowOff>152400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31</xdr:row>
      <xdr:rowOff>33337</xdr:rowOff>
    </xdr:from>
    <xdr:to>
      <xdr:col>6</xdr:col>
      <xdr:colOff>742950</xdr:colOff>
      <xdr:row>45</xdr:row>
      <xdr:rowOff>19050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76200</xdr:colOff>
      <xdr:row>47</xdr:row>
      <xdr:rowOff>14287</xdr:rowOff>
    </xdr:from>
    <xdr:to>
      <xdr:col>7</xdr:col>
      <xdr:colOff>0</xdr:colOff>
      <xdr:row>59</xdr:row>
      <xdr:rowOff>114300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228600</xdr:colOff>
      <xdr:row>1</xdr:row>
      <xdr:rowOff>14287</xdr:rowOff>
    </xdr:from>
    <xdr:to>
      <xdr:col>15</xdr:col>
      <xdr:colOff>28575</xdr:colOff>
      <xdr:row>14</xdr:row>
      <xdr:rowOff>171450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238125</xdr:colOff>
      <xdr:row>16</xdr:row>
      <xdr:rowOff>4762</xdr:rowOff>
    </xdr:from>
    <xdr:to>
      <xdr:col>15</xdr:col>
      <xdr:colOff>19050</xdr:colOff>
      <xdr:row>29</xdr:row>
      <xdr:rowOff>180975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</xdr:row>
      <xdr:rowOff>33337</xdr:rowOff>
    </xdr:from>
    <xdr:to>
      <xdr:col>6</xdr:col>
      <xdr:colOff>714375</xdr:colOff>
      <xdr:row>14</xdr:row>
      <xdr:rowOff>161925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16</xdr:row>
      <xdr:rowOff>4762</xdr:rowOff>
    </xdr:from>
    <xdr:to>
      <xdr:col>7</xdr:col>
      <xdr:colOff>28575</xdr:colOff>
      <xdr:row>29</xdr:row>
      <xdr:rowOff>152400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31</xdr:row>
      <xdr:rowOff>33337</xdr:rowOff>
    </xdr:from>
    <xdr:to>
      <xdr:col>6</xdr:col>
      <xdr:colOff>742950</xdr:colOff>
      <xdr:row>45</xdr:row>
      <xdr:rowOff>19050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76200</xdr:colOff>
      <xdr:row>47</xdr:row>
      <xdr:rowOff>14287</xdr:rowOff>
    </xdr:from>
    <xdr:to>
      <xdr:col>7</xdr:col>
      <xdr:colOff>0</xdr:colOff>
      <xdr:row>59</xdr:row>
      <xdr:rowOff>114300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228600</xdr:colOff>
      <xdr:row>1</xdr:row>
      <xdr:rowOff>14287</xdr:rowOff>
    </xdr:from>
    <xdr:to>
      <xdr:col>15</xdr:col>
      <xdr:colOff>28575</xdr:colOff>
      <xdr:row>14</xdr:row>
      <xdr:rowOff>171450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238125</xdr:colOff>
      <xdr:row>16</xdr:row>
      <xdr:rowOff>4762</xdr:rowOff>
    </xdr:from>
    <xdr:to>
      <xdr:col>15</xdr:col>
      <xdr:colOff>19050</xdr:colOff>
      <xdr:row>29</xdr:row>
      <xdr:rowOff>180975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85725</xdr:colOff>
      <xdr:row>1</xdr:row>
      <xdr:rowOff>33337</xdr:rowOff>
    </xdr:from>
    <xdr:to>
      <xdr:col>6</xdr:col>
      <xdr:colOff>714375</xdr:colOff>
      <xdr:row>14</xdr:row>
      <xdr:rowOff>161925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85725</xdr:colOff>
      <xdr:row>16</xdr:row>
      <xdr:rowOff>4762</xdr:rowOff>
    </xdr:from>
    <xdr:to>
      <xdr:col>7</xdr:col>
      <xdr:colOff>28575</xdr:colOff>
      <xdr:row>29</xdr:row>
      <xdr:rowOff>152400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</xdr:colOff>
      <xdr:row>31</xdr:row>
      <xdr:rowOff>33337</xdr:rowOff>
    </xdr:from>
    <xdr:to>
      <xdr:col>6</xdr:col>
      <xdr:colOff>742950</xdr:colOff>
      <xdr:row>45</xdr:row>
      <xdr:rowOff>19050</xdr:rowOff>
    </xdr:to>
    <xdr:graphicFrame macro="">
      <xdr:nvGraphicFramePr>
        <xdr:cNvPr id="1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76200</xdr:colOff>
      <xdr:row>47</xdr:row>
      <xdr:rowOff>14287</xdr:rowOff>
    </xdr:from>
    <xdr:to>
      <xdr:col>7</xdr:col>
      <xdr:colOff>0</xdr:colOff>
      <xdr:row>59</xdr:row>
      <xdr:rowOff>114300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228600</xdr:colOff>
      <xdr:row>1</xdr:row>
      <xdr:rowOff>14287</xdr:rowOff>
    </xdr:from>
    <xdr:to>
      <xdr:col>15</xdr:col>
      <xdr:colOff>28575</xdr:colOff>
      <xdr:row>14</xdr:row>
      <xdr:rowOff>171450</xdr:rowOff>
    </xdr:to>
    <xdr:graphicFrame macro="">
      <xdr:nvGraphicFramePr>
        <xdr:cNvPr id="15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238125</xdr:colOff>
      <xdr:row>16</xdr:row>
      <xdr:rowOff>4762</xdr:rowOff>
    </xdr:from>
    <xdr:to>
      <xdr:col>15</xdr:col>
      <xdr:colOff>19050</xdr:colOff>
      <xdr:row>29</xdr:row>
      <xdr:rowOff>180975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</xdr:row>
      <xdr:rowOff>33337</xdr:rowOff>
    </xdr:from>
    <xdr:to>
      <xdr:col>6</xdr:col>
      <xdr:colOff>714375</xdr:colOff>
      <xdr:row>14</xdr:row>
      <xdr:rowOff>161925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16</xdr:row>
      <xdr:rowOff>4762</xdr:rowOff>
    </xdr:from>
    <xdr:to>
      <xdr:col>7</xdr:col>
      <xdr:colOff>28575</xdr:colOff>
      <xdr:row>29</xdr:row>
      <xdr:rowOff>152400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31</xdr:row>
      <xdr:rowOff>33337</xdr:rowOff>
    </xdr:from>
    <xdr:to>
      <xdr:col>6</xdr:col>
      <xdr:colOff>742950</xdr:colOff>
      <xdr:row>45</xdr:row>
      <xdr:rowOff>19050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76200</xdr:colOff>
      <xdr:row>47</xdr:row>
      <xdr:rowOff>14287</xdr:rowOff>
    </xdr:from>
    <xdr:to>
      <xdr:col>7</xdr:col>
      <xdr:colOff>0</xdr:colOff>
      <xdr:row>59</xdr:row>
      <xdr:rowOff>114300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228600</xdr:colOff>
      <xdr:row>1</xdr:row>
      <xdr:rowOff>14287</xdr:rowOff>
    </xdr:from>
    <xdr:to>
      <xdr:col>15</xdr:col>
      <xdr:colOff>28575</xdr:colOff>
      <xdr:row>14</xdr:row>
      <xdr:rowOff>171450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238125</xdr:colOff>
      <xdr:row>16</xdr:row>
      <xdr:rowOff>4762</xdr:rowOff>
    </xdr:from>
    <xdr:to>
      <xdr:col>15</xdr:col>
      <xdr:colOff>19050</xdr:colOff>
      <xdr:row>29</xdr:row>
      <xdr:rowOff>180975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85725</xdr:colOff>
      <xdr:row>1</xdr:row>
      <xdr:rowOff>33337</xdr:rowOff>
    </xdr:from>
    <xdr:to>
      <xdr:col>6</xdr:col>
      <xdr:colOff>714375</xdr:colOff>
      <xdr:row>14</xdr:row>
      <xdr:rowOff>161925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85725</xdr:colOff>
      <xdr:row>16</xdr:row>
      <xdr:rowOff>4762</xdr:rowOff>
    </xdr:from>
    <xdr:to>
      <xdr:col>7</xdr:col>
      <xdr:colOff>28575</xdr:colOff>
      <xdr:row>29</xdr:row>
      <xdr:rowOff>152400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</xdr:colOff>
      <xdr:row>31</xdr:row>
      <xdr:rowOff>33337</xdr:rowOff>
    </xdr:from>
    <xdr:to>
      <xdr:col>6</xdr:col>
      <xdr:colOff>742950</xdr:colOff>
      <xdr:row>45</xdr:row>
      <xdr:rowOff>19050</xdr:rowOff>
    </xdr:to>
    <xdr:graphicFrame macro="">
      <xdr:nvGraphicFramePr>
        <xdr:cNvPr id="1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76200</xdr:colOff>
      <xdr:row>47</xdr:row>
      <xdr:rowOff>14287</xdr:rowOff>
    </xdr:from>
    <xdr:to>
      <xdr:col>7</xdr:col>
      <xdr:colOff>0</xdr:colOff>
      <xdr:row>59</xdr:row>
      <xdr:rowOff>114300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228600</xdr:colOff>
      <xdr:row>1</xdr:row>
      <xdr:rowOff>14287</xdr:rowOff>
    </xdr:from>
    <xdr:to>
      <xdr:col>15</xdr:col>
      <xdr:colOff>28575</xdr:colOff>
      <xdr:row>14</xdr:row>
      <xdr:rowOff>171450</xdr:rowOff>
    </xdr:to>
    <xdr:graphicFrame macro="">
      <xdr:nvGraphicFramePr>
        <xdr:cNvPr id="15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238125</xdr:colOff>
      <xdr:row>16</xdr:row>
      <xdr:rowOff>4762</xdr:rowOff>
    </xdr:from>
    <xdr:to>
      <xdr:col>15</xdr:col>
      <xdr:colOff>19050</xdr:colOff>
      <xdr:row>29</xdr:row>
      <xdr:rowOff>180975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85725</xdr:colOff>
      <xdr:row>1</xdr:row>
      <xdr:rowOff>33337</xdr:rowOff>
    </xdr:from>
    <xdr:to>
      <xdr:col>6</xdr:col>
      <xdr:colOff>714375</xdr:colOff>
      <xdr:row>14</xdr:row>
      <xdr:rowOff>161925</xdr:rowOff>
    </xdr:to>
    <xdr:graphicFrame macro="">
      <xdr:nvGraphicFramePr>
        <xdr:cNvPr id="19" name="1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85725</xdr:colOff>
      <xdr:row>16</xdr:row>
      <xdr:rowOff>4762</xdr:rowOff>
    </xdr:from>
    <xdr:to>
      <xdr:col>7</xdr:col>
      <xdr:colOff>28575</xdr:colOff>
      <xdr:row>29</xdr:row>
      <xdr:rowOff>152400</xdr:rowOff>
    </xdr:to>
    <xdr:graphicFrame macro="">
      <xdr:nvGraphicFramePr>
        <xdr:cNvPr id="20" name="1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38100</xdr:colOff>
      <xdr:row>31</xdr:row>
      <xdr:rowOff>33337</xdr:rowOff>
    </xdr:from>
    <xdr:to>
      <xdr:col>6</xdr:col>
      <xdr:colOff>742950</xdr:colOff>
      <xdr:row>45</xdr:row>
      <xdr:rowOff>19050</xdr:rowOff>
    </xdr:to>
    <xdr:graphicFrame macro="">
      <xdr:nvGraphicFramePr>
        <xdr:cNvPr id="21" name="2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76200</xdr:colOff>
      <xdr:row>47</xdr:row>
      <xdr:rowOff>14287</xdr:rowOff>
    </xdr:from>
    <xdr:to>
      <xdr:col>7</xdr:col>
      <xdr:colOff>0</xdr:colOff>
      <xdr:row>59</xdr:row>
      <xdr:rowOff>114300</xdr:rowOff>
    </xdr:to>
    <xdr:graphicFrame macro="">
      <xdr:nvGraphicFramePr>
        <xdr:cNvPr id="22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228600</xdr:colOff>
      <xdr:row>1</xdr:row>
      <xdr:rowOff>14287</xdr:rowOff>
    </xdr:from>
    <xdr:to>
      <xdr:col>15</xdr:col>
      <xdr:colOff>28575</xdr:colOff>
      <xdr:row>14</xdr:row>
      <xdr:rowOff>171450</xdr:rowOff>
    </xdr:to>
    <xdr:graphicFrame macro="">
      <xdr:nvGraphicFramePr>
        <xdr:cNvPr id="23" name="2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238125</xdr:colOff>
      <xdr:row>16</xdr:row>
      <xdr:rowOff>4762</xdr:rowOff>
    </xdr:from>
    <xdr:to>
      <xdr:col>15</xdr:col>
      <xdr:colOff>19050</xdr:colOff>
      <xdr:row>29</xdr:row>
      <xdr:rowOff>180975</xdr:rowOff>
    </xdr:to>
    <xdr:graphicFrame macro="">
      <xdr:nvGraphicFramePr>
        <xdr:cNvPr id="24" name="2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6501</xdr:rowOff>
    </xdr:from>
    <xdr:to>
      <xdr:col>4</xdr:col>
      <xdr:colOff>231321</xdr:colOff>
      <xdr:row>32</xdr:row>
      <xdr:rowOff>82701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666749</xdr:colOff>
      <xdr:row>10</xdr:row>
      <xdr:rowOff>252412</xdr:rowOff>
    </xdr:from>
    <xdr:to>
      <xdr:col>16</xdr:col>
      <xdr:colOff>323850</xdr:colOff>
      <xdr:row>20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666748</xdr:colOff>
      <xdr:row>20</xdr:row>
      <xdr:rowOff>242887</xdr:rowOff>
    </xdr:from>
    <xdr:to>
      <xdr:col>16</xdr:col>
      <xdr:colOff>323850</xdr:colOff>
      <xdr:row>29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261937</xdr:rowOff>
    </xdr:from>
    <xdr:to>
      <xdr:col>20</xdr:col>
      <xdr:colOff>752475</xdr:colOff>
      <xdr:row>20</xdr:row>
      <xdr:rowOff>28575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533400</xdr:colOff>
      <xdr:row>20</xdr:row>
      <xdr:rowOff>252412</xdr:rowOff>
    </xdr:from>
    <xdr:to>
      <xdr:col>21</xdr:col>
      <xdr:colOff>0</xdr:colOff>
      <xdr:row>29</xdr:row>
      <xdr:rowOff>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657225</xdr:colOff>
      <xdr:row>10</xdr:row>
      <xdr:rowOff>261937</xdr:rowOff>
    </xdr:from>
    <xdr:to>
      <xdr:col>26</xdr:col>
      <xdr:colOff>228600</xdr:colOff>
      <xdr:row>20</xdr:row>
      <xdr:rowOff>47625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0</xdr:colOff>
      <xdr:row>20</xdr:row>
      <xdr:rowOff>261937</xdr:rowOff>
    </xdr:from>
    <xdr:to>
      <xdr:col>26</xdr:col>
      <xdr:colOff>228600</xdr:colOff>
      <xdr:row>29</xdr:row>
      <xdr:rowOff>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workbookViewId="0">
      <selection activeCell="A9" sqref="A9"/>
    </sheetView>
  </sheetViews>
  <sheetFormatPr baseColWidth="10" defaultRowHeight="15" x14ac:dyDescent="0.25"/>
  <sheetData>
    <row r="1" spans="1:16" x14ac:dyDescent="0.25">
      <c r="A1" s="1" t="s">
        <v>25</v>
      </c>
      <c r="I1" s="1" t="s">
        <v>29</v>
      </c>
    </row>
    <row r="3" spans="1:16" x14ac:dyDescent="0.25">
      <c r="A3" s="2" t="s">
        <v>1</v>
      </c>
      <c r="B3" s="2">
        <v>0</v>
      </c>
      <c r="I3" s="2" t="s">
        <v>1</v>
      </c>
      <c r="J3" s="2">
        <v>0</v>
      </c>
    </row>
    <row r="4" spans="1:16" x14ac:dyDescent="0.25">
      <c r="A4" s="2" t="s">
        <v>2</v>
      </c>
      <c r="B4" s="2">
        <v>0</v>
      </c>
      <c r="I4" s="2" t="s">
        <v>2</v>
      </c>
      <c r="J4" s="2">
        <v>0</v>
      </c>
    </row>
    <row r="5" spans="1:16" x14ac:dyDescent="0.25">
      <c r="A5" s="2" t="s">
        <v>3</v>
      </c>
      <c r="B5" s="2">
        <v>0</v>
      </c>
      <c r="I5" s="2" t="s">
        <v>3</v>
      </c>
      <c r="J5" s="2">
        <v>0</v>
      </c>
    </row>
    <row r="6" spans="1:16" x14ac:dyDescent="0.25">
      <c r="A6" s="4" t="s">
        <v>4</v>
      </c>
      <c r="B6" s="2">
        <v>0</v>
      </c>
      <c r="I6" s="4" t="s">
        <v>4</v>
      </c>
      <c r="J6" s="2">
        <v>0</v>
      </c>
    </row>
    <row r="7" spans="1:16" x14ac:dyDescent="0.25">
      <c r="A7" s="4" t="s">
        <v>5</v>
      </c>
      <c r="B7" s="2">
        <v>0</v>
      </c>
      <c r="I7" s="4" t="s">
        <v>5</v>
      </c>
      <c r="J7" s="2">
        <v>0</v>
      </c>
    </row>
    <row r="8" spans="1:16" x14ac:dyDescent="0.25">
      <c r="A8" s="4" t="s">
        <v>6</v>
      </c>
      <c r="B8" s="2">
        <v>0</v>
      </c>
      <c r="I8" s="4" t="s">
        <v>6</v>
      </c>
      <c r="J8" s="2">
        <v>0</v>
      </c>
    </row>
    <row r="9" spans="1:16" x14ac:dyDescent="0.25">
      <c r="A9" s="3" t="s">
        <v>0</v>
      </c>
      <c r="B9" s="3">
        <f>SUM(B3:B8)</f>
        <v>0</v>
      </c>
      <c r="I9" s="3" t="s">
        <v>0</v>
      </c>
      <c r="J9" s="3">
        <f>SUM(J3:J8)</f>
        <v>0</v>
      </c>
    </row>
    <row r="16" spans="1:16" ht="15" customHeight="1" x14ac:dyDescent="0.25">
      <c r="A16" s="1" t="s">
        <v>26</v>
      </c>
      <c r="I16" s="14" t="s">
        <v>30</v>
      </c>
      <c r="J16" s="14"/>
      <c r="K16" s="14"/>
      <c r="L16" s="14"/>
      <c r="M16" s="6"/>
      <c r="N16" s="6"/>
      <c r="O16" s="6"/>
      <c r="P16" s="6"/>
    </row>
    <row r="17" spans="1:16" x14ac:dyDescent="0.25">
      <c r="I17" s="6"/>
      <c r="J17" s="6"/>
      <c r="K17" s="6"/>
      <c r="L17" s="6"/>
      <c r="M17" s="6"/>
      <c r="N17" s="6"/>
      <c r="O17" s="6"/>
      <c r="P17" s="6"/>
    </row>
    <row r="18" spans="1:16" x14ac:dyDescent="0.25">
      <c r="A18" s="2" t="s">
        <v>1</v>
      </c>
      <c r="B18" s="5">
        <v>0</v>
      </c>
      <c r="I18" s="2" t="s">
        <v>1</v>
      </c>
      <c r="J18" s="5">
        <v>0</v>
      </c>
    </row>
    <row r="19" spans="1:16" x14ac:dyDescent="0.25">
      <c r="A19" s="2" t="s">
        <v>2</v>
      </c>
      <c r="B19" s="5">
        <v>0</v>
      </c>
      <c r="I19" s="2" t="s">
        <v>2</v>
      </c>
      <c r="J19" s="5">
        <v>0</v>
      </c>
    </row>
    <row r="20" spans="1:16" x14ac:dyDescent="0.25">
      <c r="A20" s="2" t="s">
        <v>3</v>
      </c>
      <c r="B20" s="5">
        <v>0</v>
      </c>
      <c r="I20" s="2" t="s">
        <v>3</v>
      </c>
      <c r="J20" s="5">
        <v>0</v>
      </c>
    </row>
    <row r="21" spans="1:16" x14ac:dyDescent="0.25">
      <c r="A21" s="4" t="s">
        <v>4</v>
      </c>
      <c r="B21" s="5">
        <v>0</v>
      </c>
      <c r="I21" s="4" t="s">
        <v>4</v>
      </c>
      <c r="J21" s="5">
        <v>0</v>
      </c>
    </row>
    <row r="22" spans="1:16" x14ac:dyDescent="0.25">
      <c r="A22" s="4" t="s">
        <v>5</v>
      </c>
      <c r="B22" s="2">
        <v>0</v>
      </c>
      <c r="I22" s="4" t="s">
        <v>5</v>
      </c>
      <c r="J22" s="2">
        <v>0</v>
      </c>
    </row>
    <row r="23" spans="1:16" x14ac:dyDescent="0.25">
      <c r="A23" s="4" t="s">
        <v>6</v>
      </c>
      <c r="B23" s="2">
        <v>0</v>
      </c>
      <c r="I23" s="4" t="s">
        <v>6</v>
      </c>
      <c r="J23" s="2">
        <v>0</v>
      </c>
    </row>
    <row r="24" spans="1:16" x14ac:dyDescent="0.25">
      <c r="A24" s="3" t="s">
        <v>0</v>
      </c>
      <c r="B24" s="3">
        <f>SUM(B8:B23)</f>
        <v>0</v>
      </c>
      <c r="I24" s="3" t="s">
        <v>0</v>
      </c>
      <c r="J24" s="3">
        <f>SUM(J8:J23)</f>
        <v>0</v>
      </c>
    </row>
    <row r="31" spans="1:16" x14ac:dyDescent="0.25">
      <c r="A31" s="1" t="s">
        <v>27</v>
      </c>
      <c r="I31" s="1"/>
    </row>
    <row r="33" spans="1:9" x14ac:dyDescent="0.25">
      <c r="A33" s="2" t="s">
        <v>1</v>
      </c>
      <c r="B33" s="5">
        <v>0</v>
      </c>
    </row>
    <row r="34" spans="1:9" x14ac:dyDescent="0.25">
      <c r="A34" s="2" t="s">
        <v>2</v>
      </c>
      <c r="B34" s="5">
        <v>0</v>
      </c>
    </row>
    <row r="35" spans="1:9" x14ac:dyDescent="0.25">
      <c r="A35" s="2" t="s">
        <v>3</v>
      </c>
      <c r="B35" s="5">
        <v>0</v>
      </c>
    </row>
    <row r="36" spans="1:9" x14ac:dyDescent="0.25">
      <c r="A36" s="4" t="s">
        <v>4</v>
      </c>
      <c r="B36" s="5">
        <v>0</v>
      </c>
    </row>
    <row r="37" spans="1:9" x14ac:dyDescent="0.25">
      <c r="A37" s="4" t="s">
        <v>5</v>
      </c>
      <c r="B37" s="2">
        <v>0</v>
      </c>
    </row>
    <row r="38" spans="1:9" x14ac:dyDescent="0.25">
      <c r="A38" s="4" t="s">
        <v>6</v>
      </c>
      <c r="B38" s="2">
        <v>0</v>
      </c>
    </row>
    <row r="39" spans="1:9" x14ac:dyDescent="0.25">
      <c r="A39" s="3" t="s">
        <v>0</v>
      </c>
      <c r="B39" s="3">
        <f>SUM(B33:B38)</f>
        <v>0</v>
      </c>
    </row>
    <row r="46" spans="1:9" x14ac:dyDescent="0.25">
      <c r="A46" s="1" t="s">
        <v>28</v>
      </c>
      <c r="I46" s="1"/>
    </row>
    <row r="48" spans="1:9" x14ac:dyDescent="0.25">
      <c r="A48" s="2" t="s">
        <v>1</v>
      </c>
      <c r="B48" s="2">
        <v>0</v>
      </c>
    </row>
    <row r="49" spans="1:9" x14ac:dyDescent="0.25">
      <c r="A49" s="2" t="s">
        <v>2</v>
      </c>
      <c r="B49" s="2">
        <v>0</v>
      </c>
    </row>
    <row r="50" spans="1:9" x14ac:dyDescent="0.25">
      <c r="A50" s="2" t="s">
        <v>3</v>
      </c>
      <c r="B50" s="2">
        <v>0</v>
      </c>
    </row>
    <row r="51" spans="1:9" x14ac:dyDescent="0.25">
      <c r="A51" s="4" t="s">
        <v>4</v>
      </c>
      <c r="B51" s="2">
        <v>0</v>
      </c>
    </row>
    <row r="52" spans="1:9" x14ac:dyDescent="0.25">
      <c r="A52" s="4" t="s">
        <v>5</v>
      </c>
      <c r="B52" s="2">
        <v>0</v>
      </c>
    </row>
    <row r="53" spans="1:9" x14ac:dyDescent="0.25">
      <c r="A53" s="4" t="s">
        <v>6</v>
      </c>
      <c r="B53" s="2">
        <v>0</v>
      </c>
    </row>
    <row r="54" spans="1:9" x14ac:dyDescent="0.25">
      <c r="A54" s="3" t="s">
        <v>0</v>
      </c>
      <c r="B54" s="3">
        <f>SUM(B48:B53)</f>
        <v>0</v>
      </c>
    </row>
    <row r="62" spans="1:9" x14ac:dyDescent="0.25">
      <c r="I62" s="1"/>
    </row>
  </sheetData>
  <mergeCells count="1">
    <mergeCell ref="I16:L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opLeftCell="A7" workbookViewId="0">
      <selection activeCell="A2" sqref="A2"/>
    </sheetView>
  </sheetViews>
  <sheetFormatPr baseColWidth="10" defaultRowHeight="15" x14ac:dyDescent="0.25"/>
  <sheetData>
    <row r="1" spans="1:16" x14ac:dyDescent="0.25">
      <c r="A1" s="1" t="s">
        <v>25</v>
      </c>
      <c r="I1" s="1" t="s">
        <v>29</v>
      </c>
    </row>
    <row r="3" spans="1:16" x14ac:dyDescent="0.25">
      <c r="A3" s="2" t="s">
        <v>1</v>
      </c>
      <c r="B3" s="2">
        <v>0</v>
      </c>
      <c r="I3" s="2" t="s">
        <v>1</v>
      </c>
      <c r="J3" s="2">
        <v>0</v>
      </c>
    </row>
    <row r="4" spans="1:16" x14ac:dyDescent="0.25">
      <c r="A4" s="2" t="s">
        <v>2</v>
      </c>
      <c r="B4" s="2">
        <v>0</v>
      </c>
      <c r="I4" s="2" t="s">
        <v>2</v>
      </c>
      <c r="J4" s="2">
        <v>0</v>
      </c>
    </row>
    <row r="5" spans="1:16" x14ac:dyDescent="0.25">
      <c r="A5" s="2" t="s">
        <v>3</v>
      </c>
      <c r="B5" s="2">
        <v>0</v>
      </c>
      <c r="I5" s="2" t="s">
        <v>3</v>
      </c>
      <c r="J5" s="2">
        <v>0</v>
      </c>
    </row>
    <row r="6" spans="1:16" x14ac:dyDescent="0.25">
      <c r="A6" s="4" t="s">
        <v>4</v>
      </c>
      <c r="B6" s="2">
        <v>0</v>
      </c>
      <c r="I6" s="4" t="s">
        <v>4</v>
      </c>
      <c r="J6" s="2">
        <v>0</v>
      </c>
    </row>
    <row r="7" spans="1:16" x14ac:dyDescent="0.25">
      <c r="A7" s="4" t="s">
        <v>5</v>
      </c>
      <c r="B7" s="2">
        <v>0</v>
      </c>
      <c r="I7" s="4" t="s">
        <v>5</v>
      </c>
      <c r="J7" s="2">
        <v>0</v>
      </c>
    </row>
    <row r="8" spans="1:16" x14ac:dyDescent="0.25">
      <c r="A8" s="4" t="s">
        <v>6</v>
      </c>
      <c r="B8" s="2">
        <v>0</v>
      </c>
      <c r="I8" s="4" t="s">
        <v>6</v>
      </c>
      <c r="J8" s="2">
        <v>0</v>
      </c>
    </row>
    <row r="9" spans="1:16" x14ac:dyDescent="0.25">
      <c r="A9" s="3" t="s">
        <v>0</v>
      </c>
      <c r="B9" s="3">
        <f>SUM(B3:B8)</f>
        <v>0</v>
      </c>
      <c r="I9" s="3" t="s">
        <v>0</v>
      </c>
      <c r="J9" s="3">
        <f>SUM(J3:J8)</f>
        <v>0</v>
      </c>
    </row>
    <row r="16" spans="1:16" ht="15" customHeight="1" x14ac:dyDescent="0.25">
      <c r="A16" s="1" t="s">
        <v>26</v>
      </c>
      <c r="I16" s="14" t="s">
        <v>30</v>
      </c>
      <c r="J16" s="14"/>
      <c r="K16" s="14"/>
      <c r="L16" s="14"/>
      <c r="M16" s="6"/>
      <c r="N16" s="6"/>
      <c r="O16" s="6"/>
      <c r="P16" s="6"/>
    </row>
    <row r="17" spans="1:16" x14ac:dyDescent="0.25">
      <c r="I17" s="6"/>
      <c r="J17" s="6"/>
      <c r="K17" s="6"/>
      <c r="L17" s="6"/>
      <c r="M17" s="6"/>
      <c r="N17" s="6"/>
      <c r="O17" s="6"/>
      <c r="P17" s="6"/>
    </row>
    <row r="18" spans="1:16" x14ac:dyDescent="0.25">
      <c r="A18" s="2" t="s">
        <v>1</v>
      </c>
      <c r="B18" s="5">
        <v>0</v>
      </c>
      <c r="I18" s="2" t="s">
        <v>1</v>
      </c>
      <c r="J18" s="5">
        <v>0</v>
      </c>
    </row>
    <row r="19" spans="1:16" x14ac:dyDescent="0.25">
      <c r="A19" s="2" t="s">
        <v>2</v>
      </c>
      <c r="B19" s="5">
        <v>0</v>
      </c>
      <c r="I19" s="2" t="s">
        <v>2</v>
      </c>
      <c r="J19" s="5">
        <v>0</v>
      </c>
    </row>
    <row r="20" spans="1:16" x14ac:dyDescent="0.25">
      <c r="A20" s="2" t="s">
        <v>3</v>
      </c>
      <c r="B20" s="5">
        <v>0</v>
      </c>
      <c r="I20" s="2" t="s">
        <v>3</v>
      </c>
      <c r="J20" s="5">
        <v>0</v>
      </c>
    </row>
    <row r="21" spans="1:16" x14ac:dyDescent="0.25">
      <c r="A21" s="4" t="s">
        <v>4</v>
      </c>
      <c r="B21" s="5">
        <v>0</v>
      </c>
      <c r="I21" s="4" t="s">
        <v>4</v>
      </c>
      <c r="J21" s="5">
        <v>0</v>
      </c>
    </row>
    <row r="22" spans="1:16" x14ac:dyDescent="0.25">
      <c r="A22" s="4" t="s">
        <v>5</v>
      </c>
      <c r="B22" s="2">
        <v>0</v>
      </c>
      <c r="I22" s="4" t="s">
        <v>5</v>
      </c>
      <c r="J22" s="2">
        <v>0</v>
      </c>
    </row>
    <row r="23" spans="1:16" x14ac:dyDescent="0.25">
      <c r="A23" s="4" t="s">
        <v>6</v>
      </c>
      <c r="B23" s="2">
        <v>0</v>
      </c>
      <c r="I23" s="4" t="s">
        <v>6</v>
      </c>
      <c r="J23" s="2">
        <v>0</v>
      </c>
    </row>
    <row r="24" spans="1:16" x14ac:dyDescent="0.25">
      <c r="A24" s="3" t="s">
        <v>0</v>
      </c>
      <c r="B24" s="3">
        <f>SUM(B8:B23)</f>
        <v>0</v>
      </c>
      <c r="I24" s="3" t="s">
        <v>0</v>
      </c>
      <c r="J24" s="3">
        <f>SUM(J8:J23)</f>
        <v>0</v>
      </c>
    </row>
    <row r="31" spans="1:16" x14ac:dyDescent="0.25">
      <c r="A31" s="1" t="s">
        <v>27</v>
      </c>
      <c r="I31" s="1"/>
    </row>
    <row r="33" spans="1:9" x14ac:dyDescent="0.25">
      <c r="A33" s="2" t="s">
        <v>1</v>
      </c>
      <c r="B33" s="5">
        <v>0</v>
      </c>
    </row>
    <row r="34" spans="1:9" x14ac:dyDescent="0.25">
      <c r="A34" s="2" t="s">
        <v>2</v>
      </c>
      <c r="B34" s="5">
        <v>0</v>
      </c>
    </row>
    <row r="35" spans="1:9" x14ac:dyDescent="0.25">
      <c r="A35" s="2" t="s">
        <v>3</v>
      </c>
      <c r="B35" s="5">
        <v>0</v>
      </c>
    </row>
    <row r="36" spans="1:9" x14ac:dyDescent="0.25">
      <c r="A36" s="4" t="s">
        <v>4</v>
      </c>
      <c r="B36" s="5">
        <v>0</v>
      </c>
    </row>
    <row r="37" spans="1:9" x14ac:dyDescent="0.25">
      <c r="A37" s="4" t="s">
        <v>5</v>
      </c>
      <c r="B37" s="2">
        <v>0</v>
      </c>
    </row>
    <row r="38" spans="1:9" x14ac:dyDescent="0.25">
      <c r="A38" s="4" t="s">
        <v>6</v>
      </c>
      <c r="B38" s="2">
        <v>0</v>
      </c>
    </row>
    <row r="39" spans="1:9" x14ac:dyDescent="0.25">
      <c r="A39" s="3" t="s">
        <v>0</v>
      </c>
      <c r="B39" s="3">
        <f>SUM(B33:B38)</f>
        <v>0</v>
      </c>
    </row>
    <row r="46" spans="1:9" x14ac:dyDescent="0.25">
      <c r="A46" s="1" t="s">
        <v>28</v>
      </c>
      <c r="I46" s="1"/>
    </row>
    <row r="48" spans="1:9" x14ac:dyDescent="0.25">
      <c r="A48" s="2" t="s">
        <v>1</v>
      </c>
      <c r="B48" s="2">
        <v>0</v>
      </c>
    </row>
    <row r="49" spans="1:9" x14ac:dyDescent="0.25">
      <c r="A49" s="2" t="s">
        <v>2</v>
      </c>
      <c r="B49" s="2">
        <v>0</v>
      </c>
    </row>
    <row r="50" spans="1:9" x14ac:dyDescent="0.25">
      <c r="A50" s="2" t="s">
        <v>3</v>
      </c>
      <c r="B50" s="2">
        <v>0</v>
      </c>
    </row>
    <row r="51" spans="1:9" x14ac:dyDescent="0.25">
      <c r="A51" s="4" t="s">
        <v>4</v>
      </c>
      <c r="B51" s="2">
        <v>0</v>
      </c>
    </row>
    <row r="52" spans="1:9" x14ac:dyDescent="0.25">
      <c r="A52" s="4" t="s">
        <v>5</v>
      </c>
      <c r="B52" s="2">
        <v>0</v>
      </c>
    </row>
    <row r="53" spans="1:9" x14ac:dyDescent="0.25">
      <c r="A53" s="4" t="s">
        <v>6</v>
      </c>
      <c r="B53" s="2">
        <v>0</v>
      </c>
    </row>
    <row r="54" spans="1:9" x14ac:dyDescent="0.25">
      <c r="A54" s="3" t="s">
        <v>0</v>
      </c>
      <c r="B54" s="3">
        <f>SUM(B48:B53)</f>
        <v>0</v>
      </c>
    </row>
    <row r="62" spans="1:9" x14ac:dyDescent="0.25">
      <c r="I62" s="1"/>
    </row>
  </sheetData>
  <mergeCells count="1">
    <mergeCell ref="I16:L1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opLeftCell="A16" workbookViewId="0">
      <selection activeCell="B11" sqref="B11"/>
    </sheetView>
  </sheetViews>
  <sheetFormatPr baseColWidth="10" defaultRowHeight="15" x14ac:dyDescent="0.25"/>
  <sheetData>
    <row r="1" spans="1:16" x14ac:dyDescent="0.25">
      <c r="A1" s="1" t="s">
        <v>25</v>
      </c>
      <c r="I1" s="1" t="s">
        <v>29</v>
      </c>
    </row>
    <row r="3" spans="1:16" x14ac:dyDescent="0.25">
      <c r="A3" s="2" t="s">
        <v>1</v>
      </c>
      <c r="B3" s="2">
        <v>0</v>
      </c>
      <c r="I3" s="2" t="s">
        <v>1</v>
      </c>
      <c r="J3" s="2">
        <v>0</v>
      </c>
    </row>
    <row r="4" spans="1:16" x14ac:dyDescent="0.25">
      <c r="A4" s="2" t="s">
        <v>2</v>
      </c>
      <c r="B4" s="2">
        <v>0</v>
      </c>
      <c r="I4" s="2" t="s">
        <v>2</v>
      </c>
      <c r="J4" s="2">
        <v>0</v>
      </c>
    </row>
    <row r="5" spans="1:16" x14ac:dyDescent="0.25">
      <c r="A5" s="2" t="s">
        <v>3</v>
      </c>
      <c r="B5" s="2">
        <v>0</v>
      </c>
      <c r="I5" s="2" t="s">
        <v>3</v>
      </c>
      <c r="J5" s="2">
        <v>0</v>
      </c>
    </row>
    <row r="6" spans="1:16" x14ac:dyDescent="0.25">
      <c r="A6" s="4" t="s">
        <v>4</v>
      </c>
      <c r="B6" s="2">
        <v>0</v>
      </c>
      <c r="I6" s="4" t="s">
        <v>4</v>
      </c>
      <c r="J6" s="2">
        <v>0</v>
      </c>
    </row>
    <row r="7" spans="1:16" x14ac:dyDescent="0.25">
      <c r="A7" s="4" t="s">
        <v>5</v>
      </c>
      <c r="B7" s="2">
        <v>0</v>
      </c>
      <c r="I7" s="4" t="s">
        <v>5</v>
      </c>
      <c r="J7" s="2">
        <v>0</v>
      </c>
    </row>
    <row r="8" spans="1:16" x14ac:dyDescent="0.25">
      <c r="A8" s="4" t="s">
        <v>6</v>
      </c>
      <c r="B8" s="2">
        <v>0</v>
      </c>
      <c r="I8" s="4" t="s">
        <v>6</v>
      </c>
      <c r="J8" s="2">
        <v>0</v>
      </c>
    </row>
    <row r="9" spans="1:16" x14ac:dyDescent="0.25">
      <c r="A9" s="3" t="s">
        <v>0</v>
      </c>
      <c r="B9" s="3">
        <f>SUM(B3:B8)</f>
        <v>0</v>
      </c>
      <c r="I9" s="3" t="s">
        <v>0</v>
      </c>
      <c r="J9" s="3">
        <f>SUM(J3:J8)</f>
        <v>0</v>
      </c>
    </row>
    <row r="16" spans="1:16" ht="15" customHeight="1" x14ac:dyDescent="0.25">
      <c r="A16" s="1" t="s">
        <v>26</v>
      </c>
      <c r="I16" s="14" t="s">
        <v>30</v>
      </c>
      <c r="J16" s="14"/>
      <c r="K16" s="14"/>
      <c r="L16" s="14"/>
      <c r="M16" s="6"/>
      <c r="N16" s="6"/>
      <c r="O16" s="6"/>
      <c r="P16" s="6"/>
    </row>
    <row r="17" spans="1:16" x14ac:dyDescent="0.25">
      <c r="I17" s="6"/>
      <c r="J17" s="6"/>
      <c r="K17" s="6"/>
      <c r="L17" s="6"/>
      <c r="M17" s="6"/>
      <c r="N17" s="6"/>
      <c r="O17" s="6"/>
      <c r="P17" s="6"/>
    </row>
    <row r="18" spans="1:16" x14ac:dyDescent="0.25">
      <c r="A18" s="2" t="s">
        <v>1</v>
      </c>
      <c r="B18" s="5">
        <v>0</v>
      </c>
      <c r="I18" s="2" t="s">
        <v>1</v>
      </c>
      <c r="J18" s="5">
        <v>0</v>
      </c>
    </row>
    <row r="19" spans="1:16" x14ac:dyDescent="0.25">
      <c r="A19" s="2" t="s">
        <v>2</v>
      </c>
      <c r="B19" s="5">
        <v>0</v>
      </c>
      <c r="I19" s="2" t="s">
        <v>2</v>
      </c>
      <c r="J19" s="5">
        <v>0</v>
      </c>
    </row>
    <row r="20" spans="1:16" x14ac:dyDescent="0.25">
      <c r="A20" s="2" t="s">
        <v>3</v>
      </c>
      <c r="B20" s="5">
        <v>0</v>
      </c>
      <c r="I20" s="2" t="s">
        <v>3</v>
      </c>
      <c r="J20" s="5">
        <v>0</v>
      </c>
    </row>
    <row r="21" spans="1:16" x14ac:dyDescent="0.25">
      <c r="A21" s="4" t="s">
        <v>4</v>
      </c>
      <c r="B21" s="5">
        <v>0</v>
      </c>
      <c r="I21" s="4" t="s">
        <v>4</v>
      </c>
      <c r="J21" s="5">
        <v>0</v>
      </c>
    </row>
    <row r="22" spans="1:16" x14ac:dyDescent="0.25">
      <c r="A22" s="4" t="s">
        <v>5</v>
      </c>
      <c r="B22" s="2">
        <v>0</v>
      </c>
      <c r="I22" s="4" t="s">
        <v>5</v>
      </c>
      <c r="J22" s="2">
        <v>0</v>
      </c>
    </row>
    <row r="23" spans="1:16" x14ac:dyDescent="0.25">
      <c r="A23" s="4" t="s">
        <v>6</v>
      </c>
      <c r="B23" s="2">
        <v>0</v>
      </c>
      <c r="I23" s="4" t="s">
        <v>6</v>
      </c>
      <c r="J23" s="2">
        <v>0</v>
      </c>
    </row>
    <row r="24" spans="1:16" x14ac:dyDescent="0.25">
      <c r="A24" s="3" t="s">
        <v>0</v>
      </c>
      <c r="B24" s="3">
        <f>SUM(B8:B23)</f>
        <v>0</v>
      </c>
      <c r="I24" s="3" t="s">
        <v>0</v>
      </c>
      <c r="J24" s="3">
        <f>SUM(J8:J23)</f>
        <v>0</v>
      </c>
    </row>
    <row r="31" spans="1:16" x14ac:dyDescent="0.25">
      <c r="A31" s="1" t="s">
        <v>27</v>
      </c>
      <c r="I31" s="1"/>
    </row>
    <row r="33" spans="1:9" x14ac:dyDescent="0.25">
      <c r="A33" s="2" t="s">
        <v>1</v>
      </c>
      <c r="B33" s="5">
        <v>0</v>
      </c>
    </row>
    <row r="34" spans="1:9" x14ac:dyDescent="0.25">
      <c r="A34" s="2" t="s">
        <v>2</v>
      </c>
      <c r="B34" s="5">
        <v>0</v>
      </c>
    </row>
    <row r="35" spans="1:9" x14ac:dyDescent="0.25">
      <c r="A35" s="2" t="s">
        <v>3</v>
      </c>
      <c r="B35" s="5">
        <v>0</v>
      </c>
    </row>
    <row r="36" spans="1:9" x14ac:dyDescent="0.25">
      <c r="A36" s="4" t="s">
        <v>4</v>
      </c>
      <c r="B36" s="5">
        <v>0</v>
      </c>
    </row>
    <row r="37" spans="1:9" x14ac:dyDescent="0.25">
      <c r="A37" s="4" t="s">
        <v>5</v>
      </c>
      <c r="B37" s="2">
        <v>0</v>
      </c>
    </row>
    <row r="38" spans="1:9" x14ac:dyDescent="0.25">
      <c r="A38" s="4" t="s">
        <v>6</v>
      </c>
      <c r="B38" s="2">
        <v>0</v>
      </c>
    </row>
    <row r="39" spans="1:9" x14ac:dyDescent="0.25">
      <c r="A39" s="3" t="s">
        <v>0</v>
      </c>
      <c r="B39" s="3">
        <f>SUM(B33:B38)</f>
        <v>0</v>
      </c>
    </row>
    <row r="46" spans="1:9" x14ac:dyDescent="0.25">
      <c r="A46" s="1" t="s">
        <v>28</v>
      </c>
      <c r="I46" s="1"/>
    </row>
    <row r="48" spans="1:9" x14ac:dyDescent="0.25">
      <c r="A48" s="2" t="s">
        <v>1</v>
      </c>
      <c r="B48" s="2">
        <v>0</v>
      </c>
    </row>
    <row r="49" spans="1:9" x14ac:dyDescent="0.25">
      <c r="A49" s="2" t="s">
        <v>2</v>
      </c>
      <c r="B49" s="2">
        <v>0</v>
      </c>
    </row>
    <row r="50" spans="1:9" x14ac:dyDescent="0.25">
      <c r="A50" s="2" t="s">
        <v>3</v>
      </c>
      <c r="B50" s="2">
        <v>0</v>
      </c>
    </row>
    <row r="51" spans="1:9" x14ac:dyDescent="0.25">
      <c r="A51" s="4" t="s">
        <v>4</v>
      </c>
      <c r="B51" s="2">
        <v>0</v>
      </c>
    </row>
    <row r="52" spans="1:9" x14ac:dyDescent="0.25">
      <c r="A52" s="4" t="s">
        <v>5</v>
      </c>
      <c r="B52" s="2">
        <v>0</v>
      </c>
    </row>
    <row r="53" spans="1:9" x14ac:dyDescent="0.25">
      <c r="A53" s="4" t="s">
        <v>6</v>
      </c>
      <c r="B53" s="2">
        <v>0</v>
      </c>
    </row>
    <row r="54" spans="1:9" x14ac:dyDescent="0.25">
      <c r="A54" s="3" t="s">
        <v>0</v>
      </c>
      <c r="B54" s="3">
        <f>SUM(B48:B53)</f>
        <v>0</v>
      </c>
    </row>
    <row r="62" spans="1:9" x14ac:dyDescent="0.25">
      <c r="I62" s="1"/>
    </row>
  </sheetData>
  <mergeCells count="1">
    <mergeCell ref="I16:L1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7"/>
  <sheetViews>
    <sheetView zoomScale="115" zoomScaleNormal="115" workbookViewId="0">
      <selection activeCell="C14" sqref="C14"/>
    </sheetView>
  </sheetViews>
  <sheetFormatPr baseColWidth="10" defaultRowHeight="15" x14ac:dyDescent="0.25"/>
  <cols>
    <col min="1" max="1" width="42.28515625" customWidth="1"/>
    <col min="2" max="2" width="0" hidden="1" customWidth="1"/>
    <col min="3" max="3" width="14.28515625" customWidth="1"/>
    <col min="6" max="6" width="14.7109375" customWidth="1"/>
    <col min="7" max="7" width="13" customWidth="1"/>
  </cols>
  <sheetData>
    <row r="2" spans="1:11" ht="21" x14ac:dyDescent="0.35">
      <c r="A2" s="15" t="s">
        <v>12</v>
      </c>
      <c r="B2" s="15"/>
      <c r="C2" s="15"/>
      <c r="D2" s="15"/>
      <c r="E2" s="15"/>
      <c r="F2" s="15"/>
      <c r="G2" s="15"/>
      <c r="H2" s="15"/>
      <c r="I2" s="15"/>
    </row>
    <row r="4" spans="1:11" x14ac:dyDescent="0.25">
      <c r="A4" s="9" t="s">
        <v>7</v>
      </c>
      <c r="B4" s="9" t="s">
        <v>1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8</v>
      </c>
      <c r="I4" s="9" t="s">
        <v>0</v>
      </c>
    </row>
    <row r="5" spans="1:11" x14ac:dyDescent="0.25">
      <c r="A5" s="5" t="s">
        <v>31</v>
      </c>
      <c r="B5" s="2"/>
      <c r="C5" s="2">
        <f>'CAPAC. ENERO'!B3+'CAPAC. FEBRERO'!B3+'CAPAC. MARZO '!$B$3</f>
        <v>0</v>
      </c>
      <c r="D5" s="2">
        <f>'CAPAC. ENERO'!B4+'CAPAC. FEBRERO'!B4+'CAPAC. MARZO '!B4</f>
        <v>0</v>
      </c>
      <c r="E5" s="2">
        <f>'CAPAC. ENERO'!B5+'CAPAC. FEBRERO'!B5+'CAPAC. MARZO '!B5</f>
        <v>0</v>
      </c>
      <c r="F5" s="2">
        <f>'CAPAC. ENERO'!B6+'CAPAC. FEBRERO'!B6+'CAPAC. MARZO '!B6</f>
        <v>0</v>
      </c>
      <c r="G5" s="2">
        <f>'CAPAC. ENERO'!B7+'CAPAC. FEBRERO'!B7+'CAPAC. MARZO '!B7</f>
        <v>0</v>
      </c>
      <c r="H5" s="2">
        <f>'CAPAC. ENERO'!B8+'CAPAC. FEBRERO'!B8+'CAPAC. MARZO '!B8</f>
        <v>0</v>
      </c>
      <c r="I5" s="2">
        <f t="shared" ref="I5:I10" si="0">SUM(C5:H5)</f>
        <v>0</v>
      </c>
    </row>
    <row r="6" spans="1:11" x14ac:dyDescent="0.25">
      <c r="A6" s="5" t="s">
        <v>32</v>
      </c>
      <c r="B6" s="2"/>
      <c r="C6" s="2">
        <f>'CAPAC. ENERO'!B18+'CAPAC. FEBRERO'!B18+'CAPAC. MARZO '!B18</f>
        <v>0</v>
      </c>
      <c r="D6" s="2">
        <f>'CAPAC. ENERO'!B19+'CAPAC. FEBRERO'!B34+'CAPAC. MARZO '!B19</f>
        <v>0</v>
      </c>
      <c r="E6" s="2">
        <f>'CAPAC. ENERO'!B20+'CAPAC. FEBRERO'!B20+'CAPAC. MARZO '!B5</f>
        <v>0</v>
      </c>
      <c r="F6" s="2">
        <f>'CAPAC. ENERO'!B21+'CAPAC. FEBRERO'!B21+'CAPAC. MARZO '!B6</f>
        <v>0</v>
      </c>
      <c r="G6" s="2">
        <f>'CAPAC. ENERO'!B22+'CAPAC. FEBRERO'!B22+'CAPAC. MARZO '!B7</f>
        <v>0</v>
      </c>
      <c r="H6" s="2">
        <f>'CAPAC. ENERO'!B23+'CAPAC. FEBRERO'!B23+'CAPAC. MARZO '!B23</f>
        <v>0</v>
      </c>
      <c r="I6" s="2">
        <f>SUM(C6:H6)</f>
        <v>0</v>
      </c>
    </row>
    <row r="7" spans="1:11" x14ac:dyDescent="0.25">
      <c r="A7" s="5" t="s">
        <v>27</v>
      </c>
      <c r="B7" s="2"/>
      <c r="C7" s="2">
        <f>'CAPAC. ENERO'!B33+'CAPAC. FEBRERO'!B33+'CAPAC. MARZO '!B33</f>
        <v>0</v>
      </c>
      <c r="D7" s="2">
        <f>'CAPAC. ENERO'!B34+'CAPAC. FEBRERO'!B34+'CAPAC. MARZO '!B34</f>
        <v>0</v>
      </c>
      <c r="E7" s="2">
        <f>'CAPAC. ENERO'!B35+'CAPAC. FEBRERO'!B35+'CAPAC. MARZO '!B35</f>
        <v>0</v>
      </c>
      <c r="F7" s="2">
        <f>'CAPAC. ENERO'!B36+'CAPAC. FEBRERO'!B36+'CAPAC. MARZO '!B36</f>
        <v>0</v>
      </c>
      <c r="G7" s="2">
        <f>'CAPAC. ENERO'!B37+'CAPAC. FEBRERO'!B37+'CAPAC. MARZO '!B37</f>
        <v>0</v>
      </c>
      <c r="H7" s="2">
        <f>'CAPAC. ENERO'!B38+'CAPAC. FEBRERO'!B38+'CAPAC. MARZO '!B38</f>
        <v>0</v>
      </c>
      <c r="I7" s="2">
        <f>SUM(C7:H7)</f>
        <v>0</v>
      </c>
    </row>
    <row r="8" spans="1:11" x14ac:dyDescent="0.25">
      <c r="A8" s="5" t="s">
        <v>33</v>
      </c>
      <c r="B8" s="2"/>
      <c r="C8" s="2">
        <f>'CAPAC. ENERO'!B48+'CAPAC. FEBRERO'!B48+'CAPAC. MARZO '!B48</f>
        <v>0</v>
      </c>
      <c r="D8" s="2">
        <f>'CAPAC. ENERO'!B49+'CAPAC. FEBRERO'!B49+'CAPAC. MARZO '!B49</f>
        <v>0</v>
      </c>
      <c r="E8" s="2">
        <f>'CAPAC. ENERO'!B50+'CAPAC. FEBRERO'!B50+'CAPAC. MARZO '!B50</f>
        <v>0</v>
      </c>
      <c r="F8" s="2">
        <f>'CAPAC. ENERO'!B51+'CAPAC. FEBRERO'!B51+'CAPAC. MARZO '!B51</f>
        <v>0</v>
      </c>
      <c r="G8" s="2">
        <f>'CAPAC. ENERO'!B52+'CAPAC. FEBRERO'!B52+'CAPAC. MARZO '!B52</f>
        <v>0</v>
      </c>
      <c r="H8" s="2">
        <f>'CAPAC. ENERO'!B53+'CAPAC. FEBRERO'!B53+'CAPAC. MARZO '!B53</f>
        <v>0</v>
      </c>
      <c r="I8" s="2">
        <f t="shared" si="0"/>
        <v>0</v>
      </c>
    </row>
    <row r="9" spans="1:11" x14ac:dyDescent="0.25">
      <c r="A9" s="5" t="s">
        <v>34</v>
      </c>
      <c r="B9" s="2"/>
      <c r="C9" s="2">
        <f>'CAPAC. ENERO'!J3+'CAPAC. FEBRERO'!J3+'CAPAC. MARZO '!J3</f>
        <v>0</v>
      </c>
      <c r="D9" s="2">
        <f>'CAPAC. ENERO'!J4+'CAPAC. FEBRERO'!J4+'CAPAC. MARZO '!J4</f>
        <v>0</v>
      </c>
      <c r="E9" s="2">
        <f>'CAPAC. ENERO'!J5+'CAPAC. FEBRERO'!J5+'CAPAC. MARZO '!J5</f>
        <v>0</v>
      </c>
      <c r="F9" s="2">
        <f>'CAPAC. ENERO'!J6+'CAPAC. FEBRERO'!J6+'CAPAC. MARZO '!J6</f>
        <v>0</v>
      </c>
      <c r="G9" s="2">
        <f>'CAPAC. ENERO'!J7+'CAPAC. FEBRERO'!J7+'CAPAC. MARZO '!J7</f>
        <v>0</v>
      </c>
      <c r="H9" s="2">
        <f>'CAPAC. ENERO'!J8+'CAPAC. FEBRERO'!J8+'CAPAC. MARZO '!J8</f>
        <v>0</v>
      </c>
      <c r="I9" s="2">
        <f t="shared" si="0"/>
        <v>0</v>
      </c>
    </row>
    <row r="10" spans="1:11" x14ac:dyDescent="0.25">
      <c r="A10" s="7" t="s">
        <v>30</v>
      </c>
      <c r="B10" s="8"/>
      <c r="C10" s="2">
        <f>'CAPAC. ENERO'!J18+'CAPAC. FEBRERO'!J18+'CAPAC. MARZO '!J18</f>
        <v>0</v>
      </c>
      <c r="D10" s="2">
        <f>'CAPAC. ENERO'!J19+'CAPAC. FEBRERO'!J19+'CAPAC. MARZO '!J19</f>
        <v>0</v>
      </c>
      <c r="E10" s="2">
        <f>'CAPAC. ENERO'!J20+'CAPAC. FEBRERO'!J20+'CAPAC. MARZO '!J20</f>
        <v>0</v>
      </c>
      <c r="F10" s="2">
        <f>'CAPAC. ENERO'!J21+'CAPAC. FEBRERO'!J21+'CAPAC. MARZO '!J21</f>
        <v>0</v>
      </c>
      <c r="G10" s="2">
        <f>'CAPAC. ENERO'!J22+'CAPAC. FEBRERO'!J22+'CAPAC. MARZO '!J22</f>
        <v>0</v>
      </c>
      <c r="H10" s="2">
        <f>'CAPAC. ENERO'!J23+'CAPAC. FEBRERO'!J23+'CAPAC. MARZO '!J23</f>
        <v>0</v>
      </c>
      <c r="I10" s="2">
        <f t="shared" si="0"/>
        <v>0</v>
      </c>
    </row>
    <row r="11" spans="1:11" x14ac:dyDescent="0.25">
      <c r="A11" s="9" t="s">
        <v>9</v>
      </c>
      <c r="B11" s="2"/>
      <c r="C11" s="3">
        <f t="shared" ref="C11:I11" si="1">SUM(C5:C10)</f>
        <v>0</v>
      </c>
      <c r="D11" s="3">
        <f t="shared" si="1"/>
        <v>0</v>
      </c>
      <c r="E11" s="3">
        <f t="shared" si="1"/>
        <v>0</v>
      </c>
      <c r="F11" s="3">
        <f t="shared" si="1"/>
        <v>0</v>
      </c>
      <c r="G11" s="3">
        <f t="shared" si="1"/>
        <v>0</v>
      </c>
      <c r="H11" s="3">
        <f t="shared" si="1"/>
        <v>0</v>
      </c>
      <c r="I11" s="3">
        <f t="shared" si="1"/>
        <v>0</v>
      </c>
      <c r="J11" s="10"/>
    </row>
    <row r="13" spans="1:11" x14ac:dyDescent="0.25">
      <c r="A13" s="1" t="s">
        <v>10</v>
      </c>
      <c r="F13" s="13"/>
      <c r="G13" s="11"/>
      <c r="H13" s="11"/>
      <c r="I13" s="11"/>
      <c r="J13" s="11"/>
      <c r="K13" s="11"/>
    </row>
    <row r="14" spans="1:11" x14ac:dyDescent="0.25">
      <c r="A14" s="2" t="s">
        <v>10</v>
      </c>
      <c r="B14" s="2">
        <f>B11+C11</f>
        <v>0</v>
      </c>
      <c r="C14" s="2">
        <f>C11+D11</f>
        <v>0</v>
      </c>
      <c r="F14" s="11"/>
      <c r="G14" s="11"/>
      <c r="H14" s="11"/>
      <c r="I14" s="11"/>
      <c r="J14" s="11"/>
      <c r="K14" s="11"/>
    </row>
    <row r="15" spans="1:11" x14ac:dyDescent="0.25">
      <c r="A15" s="2" t="s">
        <v>11</v>
      </c>
      <c r="B15" s="2">
        <f>D11+E11+F11</f>
        <v>0</v>
      </c>
      <c r="C15" s="2">
        <f>E11+F11+G11</f>
        <v>0</v>
      </c>
      <c r="F15" s="11"/>
      <c r="G15" s="11"/>
      <c r="H15" s="11"/>
      <c r="I15" s="11"/>
      <c r="J15" s="11"/>
      <c r="K15" s="11"/>
    </row>
    <row r="16" spans="1:11" x14ac:dyDescent="0.25">
      <c r="A16" s="2" t="s">
        <v>8</v>
      </c>
      <c r="B16" s="2">
        <f>G11</f>
        <v>0</v>
      </c>
      <c r="C16" s="2">
        <f>H11</f>
        <v>0</v>
      </c>
      <c r="F16" s="13"/>
      <c r="G16" s="13"/>
      <c r="H16" s="11"/>
      <c r="I16" s="11"/>
      <c r="J16" s="11"/>
      <c r="K16" s="11"/>
    </row>
    <row r="17" spans="1:11" x14ac:dyDescent="0.25">
      <c r="A17" s="9" t="s">
        <v>0</v>
      </c>
      <c r="B17" s="9"/>
      <c r="C17" s="3">
        <f>SUM(C14:C16)</f>
        <v>0</v>
      </c>
      <c r="F17" s="11"/>
      <c r="G17" s="11"/>
      <c r="H17" s="11"/>
      <c r="I17" s="11"/>
      <c r="J17" s="11"/>
      <c r="K17" s="11"/>
    </row>
    <row r="18" spans="1:11" x14ac:dyDescent="0.25">
      <c r="F18" s="11"/>
      <c r="G18" s="11"/>
      <c r="H18" s="11"/>
      <c r="I18" s="11"/>
      <c r="J18" s="11"/>
      <c r="K18" s="11"/>
    </row>
    <row r="19" spans="1:11" x14ac:dyDescent="0.25">
      <c r="F19" s="11"/>
      <c r="G19" s="11"/>
      <c r="H19" s="11"/>
      <c r="I19" s="11"/>
      <c r="J19" s="11"/>
      <c r="K19" s="11"/>
    </row>
    <row r="20" spans="1:11" x14ac:dyDescent="0.25">
      <c r="F20" s="11"/>
      <c r="G20" s="11"/>
      <c r="H20" s="11"/>
      <c r="I20" s="11"/>
      <c r="J20" s="11"/>
      <c r="K20" s="11"/>
    </row>
    <row r="21" spans="1:11" x14ac:dyDescent="0.25">
      <c r="F21" s="11"/>
      <c r="G21" s="11"/>
      <c r="H21" s="11"/>
      <c r="I21" s="11"/>
      <c r="J21" s="11"/>
      <c r="K21" s="11"/>
    </row>
    <row r="22" spans="1:11" x14ac:dyDescent="0.25">
      <c r="F22" s="11"/>
      <c r="G22" s="11"/>
      <c r="H22" s="11"/>
      <c r="I22" s="11"/>
      <c r="J22" s="11"/>
      <c r="K22" s="11"/>
    </row>
    <row r="23" spans="1:11" x14ac:dyDescent="0.25">
      <c r="F23" s="11"/>
      <c r="G23" s="11"/>
      <c r="H23" s="11"/>
      <c r="I23" s="11"/>
      <c r="J23" s="11"/>
      <c r="K23" s="11"/>
    </row>
    <row r="24" spans="1:11" x14ac:dyDescent="0.25">
      <c r="F24" s="11"/>
      <c r="G24" s="11"/>
      <c r="H24" s="11"/>
      <c r="I24" s="11"/>
      <c r="J24" s="11"/>
      <c r="K24" s="11"/>
    </row>
    <row r="25" spans="1:11" x14ac:dyDescent="0.25">
      <c r="F25" s="11"/>
      <c r="G25" s="11"/>
      <c r="H25" s="11"/>
      <c r="I25" s="11"/>
      <c r="J25" s="11"/>
      <c r="K25" s="11"/>
    </row>
    <row r="26" spans="1:11" x14ac:dyDescent="0.25">
      <c r="F26" s="11"/>
      <c r="G26" s="11"/>
      <c r="H26" s="11"/>
      <c r="I26" s="11"/>
      <c r="J26" s="11"/>
      <c r="K26" s="11"/>
    </row>
    <row r="27" spans="1:11" x14ac:dyDescent="0.25">
      <c r="F27" s="11"/>
      <c r="G27" s="11"/>
      <c r="H27" s="11"/>
      <c r="I27" s="11"/>
      <c r="J27" s="11"/>
      <c r="K27" s="11"/>
    </row>
    <row r="28" spans="1:11" x14ac:dyDescent="0.25">
      <c r="F28" s="11"/>
      <c r="G28" s="11"/>
      <c r="H28" s="11"/>
      <c r="I28" s="11"/>
      <c r="J28" s="11"/>
      <c r="K28" s="11"/>
    </row>
    <row r="29" spans="1:11" x14ac:dyDescent="0.25">
      <c r="F29" s="11"/>
      <c r="G29" s="11"/>
      <c r="H29" s="11"/>
      <c r="I29" s="11"/>
      <c r="J29" s="11"/>
      <c r="K29" s="11"/>
    </row>
    <row r="30" spans="1:11" x14ac:dyDescent="0.25">
      <c r="F30" s="11"/>
      <c r="G30" s="11"/>
      <c r="H30" s="11"/>
      <c r="I30" s="11"/>
      <c r="J30" s="11"/>
      <c r="K30" s="11"/>
    </row>
    <row r="31" spans="1:11" x14ac:dyDescent="0.25">
      <c r="F31" s="11"/>
      <c r="G31" s="11"/>
      <c r="H31" s="11"/>
      <c r="I31" s="11"/>
      <c r="J31" s="11"/>
      <c r="K31" s="11"/>
    </row>
    <row r="32" spans="1:11" x14ac:dyDescent="0.25">
      <c r="F32" s="11"/>
      <c r="G32" s="11"/>
      <c r="H32" s="11"/>
      <c r="I32" s="11"/>
      <c r="J32" s="11"/>
      <c r="K32" s="11"/>
    </row>
    <row r="33" spans="6:11" x14ac:dyDescent="0.25">
      <c r="F33" s="11"/>
      <c r="G33" s="11"/>
      <c r="H33" s="11"/>
      <c r="I33" s="11"/>
      <c r="J33" s="11"/>
      <c r="K33" s="11"/>
    </row>
    <row r="34" spans="6:11" x14ac:dyDescent="0.25">
      <c r="F34" s="11"/>
      <c r="G34" s="11"/>
      <c r="H34" s="11"/>
      <c r="I34" s="11"/>
      <c r="J34" s="11"/>
      <c r="K34" s="11"/>
    </row>
    <row r="35" spans="6:11" x14ac:dyDescent="0.25">
      <c r="F35" s="11"/>
      <c r="G35" s="11"/>
      <c r="H35" s="11"/>
      <c r="I35" s="11"/>
      <c r="J35" s="11"/>
      <c r="K35" s="11"/>
    </row>
    <row r="36" spans="6:11" x14ac:dyDescent="0.25">
      <c r="F36" s="11"/>
      <c r="G36" s="11"/>
      <c r="H36" s="11"/>
      <c r="I36" s="11"/>
      <c r="J36" s="11"/>
      <c r="K36" s="11"/>
    </row>
    <row r="37" spans="6:11" x14ac:dyDescent="0.25">
      <c r="F37" s="13"/>
      <c r="G37" s="11"/>
      <c r="H37" s="11"/>
      <c r="I37" s="11"/>
      <c r="J37" s="11"/>
      <c r="K37" s="11"/>
    </row>
    <row r="38" spans="6:11" x14ac:dyDescent="0.25">
      <c r="F38" s="11"/>
      <c r="G38" s="11"/>
      <c r="H38" s="11"/>
      <c r="I38" s="11"/>
      <c r="J38" s="11"/>
      <c r="K38" s="11"/>
    </row>
    <row r="39" spans="6:11" x14ac:dyDescent="0.25">
      <c r="F39" s="11"/>
      <c r="G39" s="11"/>
      <c r="H39" s="11"/>
      <c r="I39" s="11"/>
      <c r="J39" s="11"/>
      <c r="K39" s="11"/>
    </row>
    <row r="40" spans="6:11" x14ac:dyDescent="0.25">
      <c r="F40" s="13"/>
      <c r="G40" s="13"/>
      <c r="H40" s="11"/>
      <c r="I40" s="11"/>
      <c r="J40" s="11"/>
      <c r="K40" s="11"/>
    </row>
    <row r="41" spans="6:11" x14ac:dyDescent="0.25">
      <c r="F41" s="11"/>
      <c r="G41" s="11"/>
      <c r="H41" s="11"/>
      <c r="I41" s="11"/>
      <c r="J41" s="11"/>
      <c r="K41" s="11"/>
    </row>
    <row r="42" spans="6:11" x14ac:dyDescent="0.25">
      <c r="F42" s="11"/>
      <c r="G42" s="11"/>
      <c r="H42" s="11"/>
      <c r="I42" s="11"/>
      <c r="J42" s="11"/>
      <c r="K42" s="11"/>
    </row>
    <row r="43" spans="6:11" x14ac:dyDescent="0.25">
      <c r="F43" s="11"/>
      <c r="G43" s="11"/>
      <c r="H43" s="11"/>
      <c r="I43" s="11"/>
      <c r="J43" s="11"/>
      <c r="K43" s="11"/>
    </row>
    <row r="44" spans="6:11" x14ac:dyDescent="0.25">
      <c r="F44" s="11"/>
      <c r="G44" s="11"/>
      <c r="H44" s="11"/>
      <c r="I44" s="11"/>
      <c r="J44" s="11"/>
      <c r="K44" s="11"/>
    </row>
    <row r="45" spans="6:11" x14ac:dyDescent="0.25">
      <c r="F45" s="11"/>
      <c r="G45" s="11"/>
      <c r="H45" s="11"/>
      <c r="I45" s="11"/>
      <c r="J45" s="11"/>
      <c r="K45" s="11"/>
    </row>
    <row r="46" spans="6:11" x14ac:dyDescent="0.25">
      <c r="F46" s="11"/>
      <c r="G46" s="11"/>
      <c r="H46" s="11"/>
      <c r="I46" s="11"/>
      <c r="J46" s="11"/>
      <c r="K46" s="11"/>
    </row>
    <row r="47" spans="6:11" x14ac:dyDescent="0.25">
      <c r="F47" s="11"/>
      <c r="G47" s="11"/>
      <c r="H47" s="11"/>
      <c r="I47" s="11"/>
      <c r="J47" s="11"/>
      <c r="K47" s="11"/>
    </row>
    <row r="48" spans="6:11" x14ac:dyDescent="0.25">
      <c r="F48" s="11"/>
      <c r="G48" s="11"/>
      <c r="H48" s="11"/>
      <c r="I48" s="11"/>
      <c r="J48" s="11"/>
      <c r="K48" s="11"/>
    </row>
    <row r="49" spans="6:11" x14ac:dyDescent="0.25">
      <c r="F49" s="11"/>
      <c r="G49" s="11"/>
      <c r="H49" s="11"/>
      <c r="I49" s="11"/>
      <c r="J49" s="11"/>
      <c r="K49" s="11"/>
    </row>
    <row r="50" spans="6:11" x14ac:dyDescent="0.25">
      <c r="F50" s="11"/>
      <c r="G50" s="11"/>
      <c r="H50" s="11"/>
      <c r="I50" s="11"/>
      <c r="J50" s="11"/>
      <c r="K50" s="11"/>
    </row>
    <row r="51" spans="6:11" x14ac:dyDescent="0.25">
      <c r="F51" s="11"/>
      <c r="G51" s="11"/>
      <c r="H51" s="11"/>
      <c r="I51" s="11"/>
      <c r="J51" s="11"/>
      <c r="K51" s="11"/>
    </row>
    <row r="52" spans="6:11" x14ac:dyDescent="0.25">
      <c r="F52" s="11"/>
      <c r="G52" s="11"/>
      <c r="H52" s="11"/>
      <c r="I52" s="11"/>
      <c r="J52" s="11"/>
      <c r="K52" s="11"/>
    </row>
    <row r="53" spans="6:11" x14ac:dyDescent="0.25">
      <c r="F53" s="11"/>
      <c r="G53" s="11"/>
      <c r="H53" s="11"/>
      <c r="I53" s="11"/>
      <c r="J53" s="11"/>
      <c r="K53" s="11"/>
    </row>
    <row r="54" spans="6:11" x14ac:dyDescent="0.25">
      <c r="F54" s="11"/>
      <c r="G54" s="11"/>
      <c r="H54" s="11"/>
      <c r="I54" s="11"/>
      <c r="J54" s="11"/>
      <c r="K54" s="11"/>
    </row>
    <row r="55" spans="6:11" x14ac:dyDescent="0.25">
      <c r="F55" s="11"/>
      <c r="G55" s="11"/>
      <c r="H55" s="11"/>
      <c r="I55" s="11"/>
      <c r="J55" s="11"/>
      <c r="K55" s="11"/>
    </row>
    <row r="56" spans="6:11" x14ac:dyDescent="0.25">
      <c r="F56" s="11"/>
      <c r="G56" s="11"/>
      <c r="H56" s="11"/>
      <c r="I56" s="11"/>
      <c r="J56" s="11"/>
      <c r="K56" s="11"/>
    </row>
    <row r="57" spans="6:11" x14ac:dyDescent="0.25">
      <c r="F57" s="11"/>
      <c r="G57" s="11"/>
      <c r="H57" s="11"/>
      <c r="I57" s="11"/>
      <c r="J57" s="11"/>
      <c r="K57" s="11"/>
    </row>
    <row r="58" spans="6:11" x14ac:dyDescent="0.25">
      <c r="F58" s="13"/>
      <c r="G58" s="11"/>
      <c r="H58" s="11"/>
      <c r="I58" s="11"/>
      <c r="J58" s="11"/>
      <c r="K58" s="11"/>
    </row>
    <row r="59" spans="6:11" x14ac:dyDescent="0.25">
      <c r="F59" s="11"/>
      <c r="G59" s="11"/>
      <c r="H59" s="11"/>
      <c r="I59" s="11"/>
      <c r="J59" s="11"/>
      <c r="K59" s="11"/>
    </row>
    <row r="60" spans="6:11" x14ac:dyDescent="0.25">
      <c r="F60" s="11"/>
      <c r="G60" s="11"/>
      <c r="H60" s="11"/>
      <c r="I60" s="11"/>
      <c r="J60" s="11"/>
      <c r="K60" s="11"/>
    </row>
    <row r="61" spans="6:11" x14ac:dyDescent="0.25">
      <c r="F61" s="13"/>
      <c r="G61" s="13"/>
      <c r="H61" s="11"/>
      <c r="I61" s="11"/>
      <c r="J61" s="11"/>
      <c r="K61" s="11"/>
    </row>
    <row r="62" spans="6:11" x14ac:dyDescent="0.25">
      <c r="F62" s="11"/>
      <c r="G62" s="11"/>
      <c r="H62" s="11"/>
      <c r="I62" s="11"/>
      <c r="J62" s="11"/>
      <c r="K62" s="11"/>
    </row>
    <row r="63" spans="6:11" x14ac:dyDescent="0.25">
      <c r="F63" s="11"/>
      <c r="G63" s="11"/>
      <c r="H63" s="11"/>
      <c r="I63" s="11"/>
      <c r="J63" s="11"/>
      <c r="K63" s="11"/>
    </row>
    <row r="64" spans="6:11" x14ac:dyDescent="0.25">
      <c r="F64" s="11"/>
      <c r="G64" s="11"/>
      <c r="H64" s="11"/>
      <c r="I64" s="11"/>
      <c r="J64" s="11"/>
      <c r="K64" s="11"/>
    </row>
    <row r="65" spans="6:11" x14ac:dyDescent="0.25">
      <c r="F65" s="11"/>
      <c r="G65" s="11"/>
      <c r="H65" s="11"/>
      <c r="I65" s="11"/>
      <c r="J65" s="11"/>
      <c r="K65" s="11"/>
    </row>
    <row r="66" spans="6:11" x14ac:dyDescent="0.25">
      <c r="F66" s="11"/>
      <c r="G66" s="11"/>
      <c r="H66" s="11"/>
      <c r="I66" s="11"/>
      <c r="J66" s="11"/>
      <c r="K66" s="11"/>
    </row>
    <row r="67" spans="6:11" x14ac:dyDescent="0.25">
      <c r="F67" s="11"/>
      <c r="G67" s="11"/>
      <c r="H67" s="11"/>
      <c r="I67" s="11"/>
      <c r="J67" s="11"/>
      <c r="K67" s="11"/>
    </row>
    <row r="68" spans="6:11" x14ac:dyDescent="0.25">
      <c r="F68" s="11"/>
      <c r="G68" s="11"/>
      <c r="H68" s="11"/>
      <c r="I68" s="11"/>
      <c r="J68" s="11"/>
      <c r="K68" s="11"/>
    </row>
    <row r="69" spans="6:11" x14ac:dyDescent="0.25">
      <c r="F69" s="11"/>
      <c r="G69" s="11"/>
      <c r="H69" s="11"/>
      <c r="I69" s="11"/>
      <c r="J69" s="11"/>
      <c r="K69" s="11"/>
    </row>
    <row r="70" spans="6:11" x14ac:dyDescent="0.25">
      <c r="F70" s="11"/>
      <c r="G70" s="11"/>
      <c r="H70" s="11"/>
      <c r="I70" s="11"/>
      <c r="J70" s="11"/>
      <c r="K70" s="11"/>
    </row>
    <row r="71" spans="6:11" x14ac:dyDescent="0.25">
      <c r="F71" s="11"/>
      <c r="G71" s="11"/>
      <c r="H71" s="11"/>
      <c r="I71" s="11"/>
      <c r="J71" s="11"/>
      <c r="K71" s="11"/>
    </row>
    <row r="72" spans="6:11" x14ac:dyDescent="0.25">
      <c r="F72" s="11"/>
      <c r="G72" s="11"/>
      <c r="H72" s="11"/>
      <c r="I72" s="11"/>
      <c r="J72" s="11"/>
      <c r="K72" s="11"/>
    </row>
    <row r="73" spans="6:11" x14ac:dyDescent="0.25">
      <c r="F73" s="11"/>
      <c r="G73" s="11"/>
      <c r="H73" s="11"/>
      <c r="I73" s="11"/>
      <c r="J73" s="11"/>
      <c r="K73" s="11"/>
    </row>
    <row r="74" spans="6:11" x14ac:dyDescent="0.25">
      <c r="F74" s="11"/>
      <c r="G74" s="11"/>
      <c r="H74" s="11"/>
      <c r="I74" s="11"/>
      <c r="J74" s="11"/>
      <c r="K74" s="11"/>
    </row>
    <row r="75" spans="6:11" x14ac:dyDescent="0.25">
      <c r="F75" s="11"/>
      <c r="G75" s="11"/>
      <c r="H75" s="11"/>
      <c r="I75" s="11"/>
      <c r="J75" s="11"/>
      <c r="K75" s="11"/>
    </row>
    <row r="76" spans="6:11" x14ac:dyDescent="0.25">
      <c r="F76" s="11"/>
      <c r="G76" s="11"/>
      <c r="H76" s="11"/>
      <c r="I76" s="11"/>
      <c r="J76" s="11"/>
      <c r="K76" s="11"/>
    </row>
    <row r="77" spans="6:11" x14ac:dyDescent="0.25">
      <c r="F77" s="11"/>
      <c r="G77" s="11"/>
      <c r="H77" s="11"/>
      <c r="I77" s="11"/>
      <c r="J77" s="11"/>
      <c r="K77" s="11"/>
    </row>
  </sheetData>
  <mergeCells count="1">
    <mergeCell ref="A2:I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3"/>
  <sheetViews>
    <sheetView zoomScaleNormal="100" workbookViewId="0">
      <selection activeCell="I14" sqref="I14"/>
    </sheetView>
  </sheetViews>
  <sheetFormatPr baseColWidth="10" defaultRowHeight="15" x14ac:dyDescent="0.25"/>
  <cols>
    <col min="3" max="3" width="18.85546875" customWidth="1"/>
    <col min="4" max="4" width="0" hidden="1" customWidth="1"/>
    <col min="6" max="6" width="11.28515625" customWidth="1"/>
    <col min="12" max="12" width="10" customWidth="1"/>
    <col min="13" max="13" width="15.140625" customWidth="1"/>
    <col min="17" max="17" width="8.140625" customWidth="1"/>
    <col min="18" max="18" width="18" customWidth="1"/>
    <col min="22" max="22" width="10" customWidth="1"/>
    <col min="23" max="23" width="18" customWidth="1"/>
  </cols>
  <sheetData>
    <row r="1" spans="2:24" x14ac:dyDescent="0.25">
      <c r="M1" s="1" t="s">
        <v>14</v>
      </c>
      <c r="R1" s="1" t="s">
        <v>13</v>
      </c>
      <c r="W1" s="1" t="s">
        <v>15</v>
      </c>
    </row>
    <row r="2" spans="2:24" ht="21" x14ac:dyDescent="0.35">
      <c r="B2" s="15" t="s">
        <v>24</v>
      </c>
      <c r="C2" s="15"/>
      <c r="D2" s="15"/>
      <c r="E2" s="15"/>
      <c r="F2" s="15"/>
      <c r="G2" s="15"/>
      <c r="H2" s="15"/>
      <c r="I2" s="15"/>
      <c r="J2" s="15"/>
      <c r="K2" s="15"/>
      <c r="M2" s="1"/>
      <c r="R2" s="1"/>
      <c r="W2" s="1"/>
    </row>
    <row r="3" spans="2:24" x14ac:dyDescent="0.25">
      <c r="M3" s="1"/>
      <c r="R3" s="1"/>
      <c r="W3" s="1"/>
    </row>
    <row r="4" spans="2:24" x14ac:dyDescent="0.25">
      <c r="B4" s="18" t="s">
        <v>7</v>
      </c>
      <c r="C4" s="19"/>
      <c r="D4" s="9" t="s">
        <v>1</v>
      </c>
      <c r="E4" s="9" t="s">
        <v>1</v>
      </c>
      <c r="F4" s="9" t="s">
        <v>2</v>
      </c>
      <c r="G4" s="9" t="s">
        <v>3</v>
      </c>
      <c r="H4" s="9" t="s">
        <v>4</v>
      </c>
      <c r="I4" s="9" t="s">
        <v>5</v>
      </c>
      <c r="J4" s="9" t="s">
        <v>8</v>
      </c>
      <c r="K4" s="9" t="s">
        <v>0</v>
      </c>
      <c r="M4" s="1"/>
      <c r="R4" s="1"/>
      <c r="W4" s="1"/>
    </row>
    <row r="5" spans="2:24" x14ac:dyDescent="0.25">
      <c r="B5" s="16" t="s">
        <v>35</v>
      </c>
      <c r="C5" s="17"/>
      <c r="D5" s="2">
        <f>'CAPAC. ENERO'!B33</f>
        <v>0</v>
      </c>
      <c r="E5" s="2"/>
      <c r="F5" s="2"/>
      <c r="G5" s="2"/>
      <c r="H5" s="2"/>
      <c r="I5" s="2"/>
      <c r="J5" s="2"/>
      <c r="K5" s="2"/>
      <c r="M5" s="1"/>
      <c r="R5" s="1"/>
      <c r="W5" s="1"/>
    </row>
    <row r="6" spans="2:24" x14ac:dyDescent="0.25">
      <c r="B6" s="5" t="s">
        <v>36</v>
      </c>
      <c r="C6" s="2"/>
      <c r="D6" s="2">
        <f>'CAPAC. ENERO'!B48</f>
        <v>0</v>
      </c>
      <c r="E6" s="2"/>
      <c r="F6" s="2"/>
      <c r="G6" s="2"/>
      <c r="H6" s="2"/>
      <c r="I6" s="2"/>
      <c r="J6" s="2"/>
      <c r="K6" s="2"/>
      <c r="M6" s="1"/>
      <c r="R6" s="1"/>
      <c r="W6" s="1"/>
    </row>
    <row r="7" spans="2:24" x14ac:dyDescent="0.25">
      <c r="B7" s="5" t="s">
        <v>37</v>
      </c>
      <c r="C7" s="2"/>
      <c r="D7" s="2">
        <f>'CAPAC. ENERO'!J18</f>
        <v>0</v>
      </c>
      <c r="E7" s="2"/>
      <c r="F7" s="2"/>
      <c r="G7" s="2"/>
      <c r="H7" s="2"/>
      <c r="I7" s="2"/>
      <c r="J7" s="2"/>
      <c r="K7" s="2"/>
      <c r="M7" s="1"/>
      <c r="R7" s="1"/>
      <c r="W7" s="1"/>
    </row>
    <row r="8" spans="2:24" x14ac:dyDescent="0.25">
      <c r="B8" s="18" t="s">
        <v>9</v>
      </c>
      <c r="C8" s="19"/>
      <c r="D8" s="3">
        <f t="shared" ref="D8:K8" si="0">SUM(D5:D7)</f>
        <v>0</v>
      </c>
      <c r="E8" s="3"/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  <c r="J8" s="3">
        <f t="shared" si="0"/>
        <v>0</v>
      </c>
      <c r="K8" s="3">
        <f t="shared" si="0"/>
        <v>0</v>
      </c>
      <c r="M8" s="1"/>
      <c r="R8" s="1"/>
      <c r="W8" s="1"/>
    </row>
    <row r="9" spans="2:24" x14ac:dyDescent="0.25">
      <c r="M9" s="1"/>
      <c r="R9" s="1"/>
      <c r="W9" s="1"/>
    </row>
    <row r="11" spans="2:24" ht="21" x14ac:dyDescent="0.35">
      <c r="B11" s="15" t="s">
        <v>16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2:24" x14ac:dyDescent="0.25">
      <c r="M12" s="2" t="s">
        <v>17</v>
      </c>
      <c r="N12" s="2">
        <f>D14+F14</f>
        <v>0</v>
      </c>
      <c r="R12" s="2" t="s">
        <v>18</v>
      </c>
      <c r="S12" s="2">
        <f>D15+F15</f>
        <v>0</v>
      </c>
      <c r="W12" s="2" t="s">
        <v>19</v>
      </c>
      <c r="X12" s="2">
        <f>D16+F16</f>
        <v>0</v>
      </c>
    </row>
    <row r="13" spans="2:24" x14ac:dyDescent="0.25">
      <c r="B13" s="18" t="s">
        <v>7</v>
      </c>
      <c r="C13" s="19"/>
      <c r="D13" s="9" t="s">
        <v>1</v>
      </c>
      <c r="E13" s="9" t="s">
        <v>1</v>
      </c>
      <c r="F13" s="9" t="s">
        <v>2</v>
      </c>
      <c r="G13" s="9" t="s">
        <v>3</v>
      </c>
      <c r="H13" s="9" t="s">
        <v>4</v>
      </c>
      <c r="I13" s="9" t="s">
        <v>5</v>
      </c>
      <c r="J13" s="9" t="s">
        <v>8</v>
      </c>
      <c r="K13" s="9" t="s">
        <v>0</v>
      </c>
      <c r="M13" s="2" t="s">
        <v>20</v>
      </c>
      <c r="N13" s="2">
        <f>G14+H14+I14+J14</f>
        <v>0</v>
      </c>
      <c r="R13" s="2" t="s">
        <v>21</v>
      </c>
      <c r="S13" s="2">
        <f>G15+H15+I15+J15</f>
        <v>0</v>
      </c>
      <c r="W13" s="2" t="s">
        <v>22</v>
      </c>
      <c r="X13" s="2">
        <f>G16+H16+I16+J16</f>
        <v>0</v>
      </c>
    </row>
    <row r="14" spans="2:24" ht="14.25" customHeight="1" x14ac:dyDescent="0.25">
      <c r="B14" s="16" t="s">
        <v>35</v>
      </c>
      <c r="C14" s="17"/>
      <c r="D14" s="2">
        <f>'CAPAC. FEBRERO'!B33</f>
        <v>0</v>
      </c>
      <c r="E14" s="2"/>
      <c r="F14" s="2"/>
      <c r="G14" s="2"/>
      <c r="H14" s="2"/>
      <c r="I14" s="2"/>
      <c r="J14" s="2"/>
      <c r="K14" s="2"/>
    </row>
    <row r="15" spans="2:24" x14ac:dyDescent="0.25">
      <c r="B15" s="5" t="s">
        <v>36</v>
      </c>
      <c r="C15" s="2"/>
      <c r="D15" s="2">
        <f>'CAPAC. FEBRERO'!B48</f>
        <v>0</v>
      </c>
      <c r="E15" s="2"/>
      <c r="F15" s="2"/>
      <c r="G15" s="2"/>
      <c r="H15" s="2"/>
      <c r="I15" s="2"/>
      <c r="J15" s="2"/>
      <c r="K15" s="2"/>
    </row>
    <row r="16" spans="2:24" x14ac:dyDescent="0.25">
      <c r="B16" s="5" t="s">
        <v>37</v>
      </c>
      <c r="C16" s="2"/>
      <c r="D16" s="2"/>
      <c r="E16" s="2"/>
      <c r="F16" s="2"/>
      <c r="G16" s="2"/>
      <c r="H16" s="2"/>
      <c r="I16" s="2"/>
      <c r="J16" s="2"/>
      <c r="K16" s="2"/>
    </row>
    <row r="17" spans="2:24" x14ac:dyDescent="0.25">
      <c r="B17" s="18" t="s">
        <v>9</v>
      </c>
      <c r="C17" s="19"/>
      <c r="D17" s="3">
        <f t="shared" ref="D17:K17" si="1">SUM(D14:D16)</f>
        <v>0</v>
      </c>
      <c r="E17" s="3"/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</row>
    <row r="21" spans="2:24" ht="21" x14ac:dyDescent="0.35">
      <c r="B21" s="15" t="s">
        <v>23</v>
      </c>
      <c r="C21" s="15"/>
      <c r="D21" s="15"/>
      <c r="E21" s="15"/>
      <c r="F21" s="15"/>
      <c r="G21" s="15"/>
      <c r="H21" s="15"/>
      <c r="I21" s="15"/>
      <c r="J21" s="15"/>
      <c r="K21" s="15"/>
    </row>
    <row r="22" spans="2:24" x14ac:dyDescent="0.25">
      <c r="M22" s="2" t="s">
        <v>17</v>
      </c>
      <c r="N22" s="2">
        <f>D24+F24</f>
        <v>0</v>
      </c>
      <c r="R22" s="2" t="s">
        <v>18</v>
      </c>
      <c r="S22" s="2">
        <f>D25+F25</f>
        <v>0</v>
      </c>
      <c r="W22" s="2" t="s">
        <v>19</v>
      </c>
      <c r="X22" s="2">
        <f>D26+F26</f>
        <v>0</v>
      </c>
    </row>
    <row r="23" spans="2:24" x14ac:dyDescent="0.25">
      <c r="B23" s="18" t="s">
        <v>7</v>
      </c>
      <c r="C23" s="19"/>
      <c r="D23" s="9" t="s">
        <v>1</v>
      </c>
      <c r="E23" s="9" t="s">
        <v>1</v>
      </c>
      <c r="F23" s="9" t="s">
        <v>2</v>
      </c>
      <c r="G23" s="9" t="s">
        <v>3</v>
      </c>
      <c r="H23" s="9" t="s">
        <v>4</v>
      </c>
      <c r="I23" s="9" t="s">
        <v>5</v>
      </c>
      <c r="J23" s="9" t="s">
        <v>8</v>
      </c>
      <c r="K23" s="9" t="s">
        <v>0</v>
      </c>
      <c r="M23" s="2" t="s">
        <v>20</v>
      </c>
      <c r="N23" s="2">
        <f>G24+H24+I24+J24</f>
        <v>0</v>
      </c>
      <c r="R23" s="2" t="s">
        <v>21</v>
      </c>
      <c r="S23" s="2">
        <f>G25+H25+I25+J25</f>
        <v>0</v>
      </c>
      <c r="W23" s="2" t="s">
        <v>22</v>
      </c>
      <c r="X23" s="2">
        <f>G26+H26+I26+J26</f>
        <v>0</v>
      </c>
    </row>
    <row r="24" spans="2:24" ht="15" customHeight="1" x14ac:dyDescent="0.25">
      <c r="B24" s="16" t="s">
        <v>35</v>
      </c>
      <c r="C24" s="17"/>
      <c r="D24" s="2">
        <f>F24</f>
        <v>0</v>
      </c>
      <c r="E24" s="2"/>
      <c r="F24" s="2"/>
      <c r="G24" s="2"/>
      <c r="H24" s="2"/>
      <c r="I24" s="2"/>
      <c r="J24" s="2"/>
      <c r="K24" s="2"/>
    </row>
    <row r="25" spans="2:24" x14ac:dyDescent="0.25">
      <c r="B25" s="5" t="s">
        <v>36</v>
      </c>
      <c r="C25" s="2"/>
      <c r="D25" s="2"/>
      <c r="E25" s="2"/>
      <c r="F25" s="2"/>
      <c r="G25" s="2"/>
      <c r="H25" s="2"/>
      <c r="I25" s="2"/>
      <c r="J25" s="2"/>
      <c r="K25" s="2"/>
    </row>
    <row r="26" spans="2:24" x14ac:dyDescent="0.25">
      <c r="B26" s="5" t="s">
        <v>37</v>
      </c>
      <c r="C26" s="2"/>
      <c r="D26" s="2"/>
      <c r="E26" s="2"/>
      <c r="F26" s="2"/>
      <c r="G26" s="2"/>
      <c r="H26" s="2"/>
      <c r="I26" s="2"/>
      <c r="J26" s="2"/>
      <c r="K26" s="2"/>
    </row>
    <row r="27" spans="2:24" x14ac:dyDescent="0.25">
      <c r="B27" s="18" t="s">
        <v>9</v>
      </c>
      <c r="C27" s="19"/>
      <c r="D27" s="3">
        <f t="shared" ref="D27:K27" si="2">SUM(D24:D26)</f>
        <v>0</v>
      </c>
      <c r="E27" s="3"/>
      <c r="F27" s="3">
        <f t="shared" si="2"/>
        <v>0</v>
      </c>
      <c r="G27" s="3">
        <f t="shared" si="2"/>
        <v>0</v>
      </c>
      <c r="H27" s="3">
        <f t="shared" si="2"/>
        <v>0</v>
      </c>
      <c r="I27" s="3">
        <f t="shared" si="2"/>
        <v>0</v>
      </c>
      <c r="J27" s="3">
        <f t="shared" si="2"/>
        <v>0</v>
      </c>
      <c r="K27" s="3">
        <f t="shared" si="2"/>
        <v>0</v>
      </c>
    </row>
    <row r="30" spans="2:24" x14ac:dyDescent="0.25">
      <c r="M30" s="11"/>
      <c r="N30" s="11"/>
      <c r="O30" s="11"/>
      <c r="P30" s="11"/>
      <c r="Q30" s="11"/>
      <c r="R30" s="11"/>
      <c r="S30" s="11"/>
      <c r="W30" s="12"/>
      <c r="X30" s="2"/>
    </row>
    <row r="31" spans="2:24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2:24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2:23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</sheetData>
  <mergeCells count="12">
    <mergeCell ref="B2:K2"/>
    <mergeCell ref="B4:C4"/>
    <mergeCell ref="B5:C5"/>
    <mergeCell ref="B8:C8"/>
    <mergeCell ref="B23:C23"/>
    <mergeCell ref="B24:C24"/>
    <mergeCell ref="B27:C27"/>
    <mergeCell ref="B11:K11"/>
    <mergeCell ref="B13:C13"/>
    <mergeCell ref="B14:C14"/>
    <mergeCell ref="B17:C17"/>
    <mergeCell ref="B21:K2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CAPAC. ENERO</vt:lpstr>
      <vt:lpstr>CAPAC. FEBRERO</vt:lpstr>
      <vt:lpstr>CAPAC. MARZO </vt:lpstr>
      <vt:lpstr>SATISFACCIÓN</vt:lpstr>
      <vt:lpstr>INDICADORES DE SOPORTE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camara</cp:lastModifiedBy>
  <dcterms:created xsi:type="dcterms:W3CDTF">2014-06-04T16:11:38Z</dcterms:created>
  <dcterms:modified xsi:type="dcterms:W3CDTF">2016-03-02T16:11:29Z</dcterms:modified>
</cp:coreProperties>
</file>