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600" windowWidth="11580" windowHeight="5490" tabRatio="850"/>
  </bookViews>
  <sheets>
    <sheet name="P S PERSONALES" sheetId="21" r:id="rId1"/>
  </sheets>
  <calcPr calcId="144525"/>
</workbook>
</file>

<file path=xl/calcChain.xml><?xml version="1.0" encoding="utf-8"?>
<calcChain xmlns="http://schemas.openxmlformats.org/spreadsheetml/2006/main">
  <c r="J56" i="21" l="1"/>
  <c r="J55" i="21"/>
  <c r="J47" i="21"/>
  <c r="H47" i="21"/>
  <c r="I44" i="21"/>
  <c r="I42" i="21"/>
  <c r="I38" i="21"/>
  <c r="I35" i="21"/>
  <c r="J21" i="21"/>
  <c r="H21" i="21"/>
  <c r="I18" i="21"/>
  <c r="I15" i="21"/>
  <c r="I47" i="21" l="1"/>
  <c r="I50" i="21" s="1"/>
  <c r="J57" i="21"/>
  <c r="I21" i="21"/>
  <c r="I23" i="21" s="1"/>
</calcChain>
</file>

<file path=xl/sharedStrings.xml><?xml version="1.0" encoding="utf-8"?>
<sst xmlns="http://schemas.openxmlformats.org/spreadsheetml/2006/main" count="134" uniqueCount="95">
  <si>
    <t xml:space="preserve">CRITERIOS PARA CALIFICACIÓN INICIAL </t>
  </si>
  <si>
    <t>ESCALA OBTENIDA</t>
  </si>
  <si>
    <t xml:space="preserve">PUNTAJE REAL </t>
  </si>
  <si>
    <t xml:space="preserve">PUNTAJE MAXIMO </t>
  </si>
  <si>
    <t>A</t>
  </si>
  <si>
    <t>B</t>
  </si>
  <si>
    <t>A*B</t>
  </si>
  <si>
    <t>B*E MAX</t>
  </si>
  <si>
    <t xml:space="preserve">Parámetro </t>
  </si>
  <si>
    <t>Escala</t>
  </si>
  <si>
    <t xml:space="preserve">PONDERACIÓN </t>
  </si>
  <si>
    <t>TOTALES</t>
  </si>
  <si>
    <t xml:space="preserve">RESULTADO = </t>
  </si>
  <si>
    <t xml:space="preserve">EVALUACIÓN ANTES DE LA COMPRA </t>
  </si>
  <si>
    <t xml:space="preserve">RESULTADO </t>
  </si>
  <si>
    <t xml:space="preserve">CRITERIOS PARA EVALUACIÓN DE DESEMPEÑO </t>
  </si>
  <si>
    <t xml:space="preserve">REEVALUACIÓN DEL PROVEEDOR </t>
  </si>
  <si>
    <t xml:space="preserve">PUNTAJE EVALUACIÓN INICIAL </t>
  </si>
  <si>
    <t xml:space="preserve">1. Someter a evaluación inicial </t>
  </si>
  <si>
    <t xml:space="preserve">2. Evaluar el desempeño del proveedor </t>
  </si>
  <si>
    <t xml:space="preserve">PUNTAJE EVALUACIÓN DEL DESEMPEÑO </t>
  </si>
  <si>
    <t>A*B/100</t>
  </si>
  <si>
    <t xml:space="preserve">TOTAL REEVALUACIÓN </t>
  </si>
  <si>
    <t xml:space="preserve">CALIFICACIÓN FINAL </t>
  </si>
  <si>
    <t>PROVEEDOR :</t>
  </si>
  <si>
    <t>CALIFICACIÓN PROVEEDOR</t>
  </si>
  <si>
    <t>TOTAL PROVEEDOR :</t>
  </si>
  <si>
    <t xml:space="preserve">TOTAL PROVEEDOR : </t>
  </si>
  <si>
    <t xml:space="preserve">
</t>
  </si>
  <si>
    <t>TOTAL=</t>
  </si>
  <si>
    <t>Cargo:</t>
  </si>
  <si>
    <t>ELABORÓ:</t>
  </si>
  <si>
    <t xml:space="preserve">FECHA:                </t>
  </si>
  <si>
    <t>EVALUACIÓN DE DESEMPEÑO</t>
  </si>
  <si>
    <t>CALIFICACIÓN INICIAL (Marque con X)</t>
  </si>
  <si>
    <t xml:space="preserve">Fecha: </t>
  </si>
  <si>
    <t>Elaboró:</t>
  </si>
  <si>
    <t xml:space="preserve">Cargo: </t>
  </si>
  <si>
    <t>APROBÓ:</t>
  </si>
  <si>
    <t>Páginas: 1 de 1</t>
  </si>
  <si>
    <t>Katherin Morales</t>
  </si>
  <si>
    <t>Profesional Auxiliar contable</t>
  </si>
  <si>
    <r>
      <t>SUMA PR /</t>
    </r>
    <r>
      <rPr>
        <sz val="10"/>
        <rFont val="Palatino Linotype"/>
        <family val="1"/>
      </rPr>
      <t>100</t>
    </r>
  </si>
  <si>
    <t xml:space="preserve">NO APROBADO </t>
  </si>
  <si>
    <t>APROBADO CLASE A</t>
  </si>
  <si>
    <t>APROBADO CLASE B</t>
  </si>
  <si>
    <t>CRITERIOS DE EVALUACIÓN PARA LA SELECCIÓN DE PROVEEDORES</t>
  </si>
  <si>
    <t>CRITERIOS PARA EVALUACIÓN DE DESEMPEÑO</t>
  </si>
  <si>
    <t>RESULTADO DE EVALUACIÓN DE DESEMPEÑO</t>
  </si>
  <si>
    <t>FORMACIÓN Y CAPACITACIÓN EN EL ÁREA DEL OBJETO DEL CONTRATO</t>
  </si>
  <si>
    <t>EXPERIENCIA RELATIVA AL SERVICIO A PRESTAR</t>
  </si>
  <si>
    <t>POST-GRADO, CURSO Y DIPLOMADOS EN EL ÁREA</t>
  </si>
  <si>
    <t>FORMACIÓN BÁSICA EN EL ÁREA DE SERVICIO PRESTADO</t>
  </si>
  <si>
    <t>NINGÚN TIPO DE FORMACIÓN BÁSICA EN EL ÁREA DE SERVICIOS</t>
  </si>
  <si>
    <t>MÁS DE DOS AÑOS DE SERVICIO</t>
  </si>
  <si>
    <t>MÁS DE SEIS MESES DE SERVICIO Y MENOS DE DOS AÑOS</t>
  </si>
  <si>
    <t>MENOS DE SEIS MESES DE SERVICIO</t>
  </si>
  <si>
    <t>PARA LA PRESTACIÓN DE SERVICIO EL PROVEEDOR QUE OFREZCA LAS MEJORES CONDICIONES CON RESPECTO A ESTOS DOS CRITERIOS</t>
  </si>
  <si>
    <t>2. Experiencia relativa al servicio a prestar</t>
  </si>
  <si>
    <t>Post-Grado, Curso y Diplomados En El Área</t>
  </si>
  <si>
    <t>Formación básica en el área de servicio prestado</t>
  </si>
  <si>
    <t>Ningún tipo de formación básica en el área de servicios</t>
  </si>
  <si>
    <t>Más de dos años de servicio</t>
  </si>
  <si>
    <t>Más de seis meses de servicio y menos de dos años</t>
  </si>
  <si>
    <t>Menos de seis meses de servicio</t>
  </si>
  <si>
    <t>FORMATO 
EVALUACIÓN DE PROVEEDORES DE SERVICIOS PERSONALES</t>
  </si>
  <si>
    <t>Menor de 42</t>
  </si>
  <si>
    <t>60-100</t>
  </si>
  <si>
    <t>42-60</t>
  </si>
  <si>
    <t>1. PLANEACIÓN DEL SERVICIO</t>
  </si>
  <si>
    <t>2. OPORTUNIDAD DEL SERVICIO</t>
  </si>
  <si>
    <t>3. CUMPLIMIENTO DE OBJETIVOS</t>
  </si>
  <si>
    <t>4. APLICACIÓN DE RECOMENDACIONES PRESENTADAS POR LA ENTIDAD</t>
  </si>
  <si>
    <t xml:space="preserve">1. Planeación del servicio </t>
  </si>
  <si>
    <t xml:space="preserve">2. Oportunidad del servicio </t>
  </si>
  <si>
    <t xml:space="preserve">3. Cumplimiento de objetivos </t>
  </si>
  <si>
    <t xml:space="preserve">4. Aplicación de recomendaciones presentadas por la Entidad </t>
  </si>
  <si>
    <t>Las actividades y/o obligaciones establecidas en el objeto del contrato fueron ejecutadas correctamente</t>
  </si>
  <si>
    <t>Cumplimiento de metas trazadas al momento de la contratación</t>
  </si>
  <si>
    <t>Enfocado al establecimiento de metas y recursos a utilizar para cumplir el objeto del contrato</t>
  </si>
  <si>
    <t>Servicio prestado eficaz y eficientemente</t>
  </si>
  <si>
    <t>Respuesta del proveedor frente a las sugerencias y recomendaciones presentadas por la Entidad, durante la ejecución del servicio</t>
  </si>
  <si>
    <t>Las actividades se realizaron de manera regular, no logrando los objetivos trazados</t>
  </si>
  <si>
    <t>No se cumplieron los objetivos del contrato</t>
  </si>
  <si>
    <t>Capacidad de organizar las directrices estratégicas en metas, objetivos  y  prioridades, definiendo la secuencia de actividades, recursos y tiempos para lograr su cumplimiento.</t>
  </si>
  <si>
    <t>Las actividades planteadas no se cumplieron en su totalidad</t>
  </si>
  <si>
    <t>El proveedor tomo las sugerencias y recomendaciones presentadas por la organización para aplicarlas a las actividades realizadas</t>
  </si>
  <si>
    <t>El proveedor no tomo las sugerencias y recomendaciones presentadas por la Entidad</t>
  </si>
  <si>
    <t>El servicio prestado fue eficaz y eficiente</t>
  </si>
  <si>
    <t>El servicio prestado no fue oportuno</t>
  </si>
  <si>
    <t>No se cumplió con las actividades trazadas</t>
  </si>
  <si>
    <t>1. Formación y capacitación en el área del objeto del contrato</t>
  </si>
  <si>
    <t>Código:  GCO-FT-2</t>
  </si>
  <si>
    <t>Versión: 5</t>
  </si>
  <si>
    <t>Actualizado: 13/07/2017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</si>
</sst>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0"/>
      <name val="Palatino Linotype"/>
      <family val="1"/>
    </font>
    <font>
      <u/>
      <sz val="10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0"/>
      <color rgb="FFC00000"/>
      <name val="Palatino Linotype"/>
      <family val="1"/>
    </font>
    <font>
      <b/>
      <sz val="14"/>
      <color theme="4" tint="-0.249977111117893"/>
      <name val="Palatino Linotype"/>
      <family val="1"/>
    </font>
    <font>
      <b/>
      <sz val="11"/>
      <color rgb="FFC00000"/>
      <name val="Palatino Linotype"/>
      <family val="1"/>
    </font>
    <font>
      <sz val="10"/>
      <color rgb="FFC00000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8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top" wrapText="1"/>
    </xf>
    <xf numFmtId="0" fontId="2" fillId="2" borderId="1" xfId="0" applyFont="1" applyFill="1" applyBorder="1"/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5" fontId="6" fillId="0" borderId="10" xfId="0" applyNumberFormat="1" applyFont="1" applyBorder="1" applyAlignment="1">
      <alignment horizontal="left" vertical="top" wrapText="1"/>
    </xf>
    <xf numFmtId="15" fontId="6" fillId="0" borderId="11" xfId="0" applyNumberFormat="1" applyFont="1" applyBorder="1" applyAlignment="1">
      <alignment horizontal="left" vertical="top" wrapText="1"/>
    </xf>
    <xf numFmtId="15" fontId="6" fillId="0" borderId="4" xfId="0" applyNumberFormat="1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28575</xdr:rowOff>
    </xdr:from>
    <xdr:ext cx="795216" cy="704850"/>
    <xdr:pic>
      <xdr:nvPicPr>
        <xdr:cNvPr id="3" name="130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575"/>
          <a:ext cx="79521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A6" sqref="A6:J6"/>
    </sheetView>
  </sheetViews>
  <sheetFormatPr baseColWidth="10" defaultRowHeight="12.75" x14ac:dyDescent="0.2"/>
  <cols>
    <col min="1" max="1" width="3.140625" customWidth="1"/>
    <col min="2" max="2" width="11.85546875" customWidth="1"/>
    <col min="3" max="3" width="20.5703125" customWidth="1"/>
    <col min="4" max="4" width="15.42578125" customWidth="1"/>
    <col min="5" max="5" width="12.7109375" customWidth="1"/>
    <col min="6" max="6" width="13.140625" customWidth="1"/>
    <col min="7" max="7" width="14.28515625" customWidth="1"/>
  </cols>
  <sheetData>
    <row r="1" spans="1:10" ht="15" x14ac:dyDescent="0.3">
      <c r="A1" s="123" t="s">
        <v>28</v>
      </c>
      <c r="B1" s="123"/>
      <c r="C1" s="124" t="s">
        <v>65</v>
      </c>
      <c r="D1" s="48"/>
      <c r="E1" s="48"/>
      <c r="F1" s="48"/>
      <c r="G1" s="48"/>
      <c r="H1" s="48"/>
      <c r="I1" s="125" t="s">
        <v>92</v>
      </c>
      <c r="J1" s="126"/>
    </row>
    <row r="2" spans="1:10" ht="15" x14ac:dyDescent="0.3">
      <c r="A2" s="123"/>
      <c r="B2" s="123"/>
      <c r="C2" s="124"/>
      <c r="D2" s="48"/>
      <c r="E2" s="48"/>
      <c r="F2" s="48"/>
      <c r="G2" s="48"/>
      <c r="H2" s="48"/>
      <c r="I2" s="125" t="s">
        <v>93</v>
      </c>
      <c r="J2" s="126"/>
    </row>
    <row r="3" spans="1:10" ht="15" x14ac:dyDescent="0.3">
      <c r="A3" s="123"/>
      <c r="B3" s="123"/>
      <c r="C3" s="124"/>
      <c r="D3" s="48"/>
      <c r="E3" s="48"/>
      <c r="F3" s="48"/>
      <c r="G3" s="48"/>
      <c r="H3" s="48"/>
      <c r="I3" s="125" t="s">
        <v>94</v>
      </c>
      <c r="J3" s="126"/>
    </row>
    <row r="4" spans="1:10" ht="15" x14ac:dyDescent="0.3">
      <c r="A4" s="123"/>
      <c r="B4" s="123"/>
      <c r="C4" s="48"/>
      <c r="D4" s="48"/>
      <c r="E4" s="48"/>
      <c r="F4" s="48"/>
      <c r="G4" s="48"/>
      <c r="H4" s="48"/>
      <c r="I4" s="125" t="s">
        <v>39</v>
      </c>
      <c r="J4" s="126"/>
    </row>
    <row r="5" spans="1:10" ht="15" x14ac:dyDescent="0.3">
      <c r="A5" s="127" t="s">
        <v>24</v>
      </c>
      <c r="B5" s="127"/>
      <c r="C5" s="127"/>
      <c r="D5" s="128"/>
      <c r="E5" s="129"/>
      <c r="F5" s="129"/>
      <c r="G5" s="129"/>
      <c r="H5" s="129"/>
      <c r="I5" s="129"/>
      <c r="J5" s="129"/>
    </row>
    <row r="6" spans="1:10" ht="15" x14ac:dyDescent="0.2">
      <c r="A6" s="130" t="s">
        <v>46</v>
      </c>
      <c r="B6" s="131"/>
      <c r="C6" s="131"/>
      <c r="D6" s="131"/>
      <c r="E6" s="131"/>
      <c r="F6" s="131"/>
      <c r="G6" s="131"/>
      <c r="H6" s="131"/>
      <c r="I6" s="131"/>
      <c r="J6" s="132"/>
    </row>
    <row r="7" spans="1:10" ht="14.25" x14ac:dyDescent="0.3">
      <c r="A7" s="98" t="s">
        <v>13</v>
      </c>
      <c r="B7" s="101" t="s">
        <v>49</v>
      </c>
      <c r="C7" s="102"/>
      <c r="D7" s="107" t="s">
        <v>51</v>
      </c>
      <c r="E7" s="107"/>
      <c r="F7" s="107"/>
      <c r="G7" s="107"/>
      <c r="H7" s="108" t="s">
        <v>57</v>
      </c>
      <c r="I7" s="108"/>
      <c r="J7" s="109"/>
    </row>
    <row r="8" spans="1:10" ht="14.25" x14ac:dyDescent="0.3">
      <c r="A8" s="99"/>
      <c r="B8" s="103"/>
      <c r="C8" s="104"/>
      <c r="D8" s="111" t="s">
        <v>52</v>
      </c>
      <c r="E8" s="112"/>
      <c r="F8" s="112"/>
      <c r="G8" s="113"/>
      <c r="H8" s="88"/>
      <c r="I8" s="88"/>
      <c r="J8" s="110"/>
    </row>
    <row r="9" spans="1:10" ht="14.25" x14ac:dyDescent="0.3">
      <c r="A9" s="99"/>
      <c r="B9" s="105"/>
      <c r="C9" s="106"/>
      <c r="D9" s="111" t="s">
        <v>53</v>
      </c>
      <c r="E9" s="112"/>
      <c r="F9" s="112"/>
      <c r="G9" s="113"/>
      <c r="H9" s="88"/>
      <c r="I9" s="88"/>
      <c r="J9" s="110"/>
    </row>
    <row r="10" spans="1:10" ht="14.25" x14ac:dyDescent="0.3">
      <c r="A10" s="99"/>
      <c r="B10" s="101" t="s">
        <v>50</v>
      </c>
      <c r="C10" s="102"/>
      <c r="D10" s="111" t="s">
        <v>54</v>
      </c>
      <c r="E10" s="112"/>
      <c r="F10" s="112"/>
      <c r="G10" s="113"/>
      <c r="H10" s="88"/>
      <c r="I10" s="88"/>
      <c r="J10" s="110"/>
    </row>
    <row r="11" spans="1:10" ht="14.25" x14ac:dyDescent="0.3">
      <c r="A11" s="99"/>
      <c r="B11" s="103"/>
      <c r="C11" s="104"/>
      <c r="D11" s="111" t="s">
        <v>55</v>
      </c>
      <c r="E11" s="112"/>
      <c r="F11" s="112"/>
      <c r="G11" s="113"/>
      <c r="H11" s="88"/>
      <c r="I11" s="88"/>
      <c r="J11" s="110"/>
    </row>
    <row r="12" spans="1:10" ht="14.25" x14ac:dyDescent="0.3">
      <c r="A12" s="99"/>
      <c r="B12" s="105"/>
      <c r="C12" s="106"/>
      <c r="D12" s="111" t="s">
        <v>56</v>
      </c>
      <c r="E12" s="112"/>
      <c r="F12" s="112"/>
      <c r="G12" s="113"/>
      <c r="H12" s="88"/>
      <c r="I12" s="88"/>
      <c r="J12" s="110"/>
    </row>
    <row r="13" spans="1:10" ht="27" x14ac:dyDescent="0.2">
      <c r="A13" s="99"/>
      <c r="B13" s="114" t="s">
        <v>0</v>
      </c>
      <c r="C13" s="114"/>
      <c r="D13" s="114"/>
      <c r="E13" s="114"/>
      <c r="F13" s="114"/>
      <c r="G13" s="12" t="s">
        <v>1</v>
      </c>
      <c r="H13" s="12" t="s">
        <v>10</v>
      </c>
      <c r="I13" s="12" t="s">
        <v>2</v>
      </c>
      <c r="J13" s="12" t="s">
        <v>3</v>
      </c>
    </row>
    <row r="14" spans="1:10" ht="15" x14ac:dyDescent="0.2">
      <c r="A14" s="99"/>
      <c r="B14" s="114"/>
      <c r="C14" s="114"/>
      <c r="D14" s="114"/>
      <c r="E14" s="114"/>
      <c r="F14" s="114"/>
      <c r="G14" s="11" t="s">
        <v>4</v>
      </c>
      <c r="H14" s="11" t="s">
        <v>5</v>
      </c>
      <c r="I14" s="11" t="s">
        <v>6</v>
      </c>
      <c r="J14" s="11" t="s">
        <v>7</v>
      </c>
    </row>
    <row r="15" spans="1:10" ht="15" x14ac:dyDescent="0.3">
      <c r="A15" s="99"/>
      <c r="B15" s="115" t="s">
        <v>91</v>
      </c>
      <c r="C15" s="115"/>
      <c r="D15" s="115"/>
      <c r="E15" s="115"/>
      <c r="F15" s="116"/>
      <c r="G15" s="85"/>
      <c r="H15" s="69">
        <v>60</v>
      </c>
      <c r="I15" s="69">
        <f>(H15*G15)</f>
        <v>0</v>
      </c>
      <c r="J15" s="69">
        <v>100</v>
      </c>
    </row>
    <row r="16" spans="1:10" ht="80.25" customHeight="1" x14ac:dyDescent="0.3">
      <c r="A16" s="99"/>
      <c r="B16" s="1" t="s">
        <v>8</v>
      </c>
      <c r="C16" s="21" t="s">
        <v>59</v>
      </c>
      <c r="D16" s="21" t="s">
        <v>60</v>
      </c>
      <c r="E16" s="21" t="s">
        <v>61</v>
      </c>
      <c r="F16" s="116"/>
      <c r="G16" s="85"/>
      <c r="H16" s="69"/>
      <c r="I16" s="69"/>
      <c r="J16" s="69"/>
    </row>
    <row r="17" spans="1:10" ht="15" x14ac:dyDescent="0.3">
      <c r="A17" s="99"/>
      <c r="B17" s="1" t="s">
        <v>9</v>
      </c>
      <c r="C17" s="21">
        <v>100</v>
      </c>
      <c r="D17" s="21">
        <v>60</v>
      </c>
      <c r="E17" s="21">
        <v>0</v>
      </c>
      <c r="F17" s="116"/>
      <c r="G17" s="85"/>
      <c r="H17" s="69"/>
      <c r="I17" s="69"/>
      <c r="J17" s="69"/>
    </row>
    <row r="18" spans="1:10" ht="15" x14ac:dyDescent="0.3">
      <c r="A18" s="99"/>
      <c r="B18" s="122" t="s">
        <v>58</v>
      </c>
      <c r="C18" s="89"/>
      <c r="D18" s="89"/>
      <c r="E18" s="89"/>
      <c r="F18" s="65"/>
      <c r="G18" s="85"/>
      <c r="H18" s="69">
        <v>40</v>
      </c>
      <c r="I18" s="69">
        <f xml:space="preserve"> (H18*G18)</f>
        <v>0</v>
      </c>
      <c r="J18" s="69">
        <v>100</v>
      </c>
    </row>
    <row r="19" spans="1:10" ht="90" customHeight="1" x14ac:dyDescent="0.2">
      <c r="A19" s="99"/>
      <c r="B19" s="5" t="s">
        <v>8</v>
      </c>
      <c r="C19" s="21" t="s">
        <v>62</v>
      </c>
      <c r="D19" s="21" t="s">
        <v>63</v>
      </c>
      <c r="E19" s="21" t="s">
        <v>64</v>
      </c>
      <c r="F19" s="65"/>
      <c r="G19" s="85"/>
      <c r="H19" s="69"/>
      <c r="I19" s="69"/>
      <c r="J19" s="69"/>
    </row>
    <row r="20" spans="1:10" ht="15" x14ac:dyDescent="0.3">
      <c r="A20" s="99"/>
      <c r="B20" s="1" t="s">
        <v>9</v>
      </c>
      <c r="C20" s="21">
        <v>100</v>
      </c>
      <c r="D20" s="21">
        <v>60</v>
      </c>
      <c r="E20" s="21">
        <v>0</v>
      </c>
      <c r="F20" s="65"/>
      <c r="G20" s="85"/>
      <c r="H20" s="69"/>
      <c r="I20" s="69"/>
      <c r="J20" s="69"/>
    </row>
    <row r="21" spans="1:10" ht="15" x14ac:dyDescent="0.3">
      <c r="A21" s="99"/>
      <c r="B21" s="67"/>
      <c r="C21" s="67"/>
      <c r="D21" s="67"/>
      <c r="E21" s="67"/>
      <c r="F21" s="67"/>
      <c r="G21" s="4" t="s">
        <v>11</v>
      </c>
      <c r="H21" s="20">
        <f>SUM(H15:H20)</f>
        <v>100</v>
      </c>
      <c r="I21" s="18">
        <f>SUM(I15:I20)</f>
        <v>0</v>
      </c>
      <c r="J21" s="18">
        <f>SUM(J15:J20)</f>
        <v>200</v>
      </c>
    </row>
    <row r="22" spans="1:10" ht="15" x14ac:dyDescent="0.2">
      <c r="A22" s="99"/>
      <c r="B22" s="67"/>
      <c r="C22" s="67"/>
      <c r="D22" s="67"/>
      <c r="E22" s="67"/>
      <c r="F22" s="67"/>
      <c r="G22" s="117" t="s">
        <v>12</v>
      </c>
      <c r="H22" s="118"/>
      <c r="I22" s="119" t="s">
        <v>42</v>
      </c>
      <c r="J22" s="120"/>
    </row>
    <row r="23" spans="1:10" ht="17.25" x14ac:dyDescent="0.35">
      <c r="A23" s="99"/>
      <c r="B23" s="67"/>
      <c r="C23" s="67"/>
      <c r="D23" s="67"/>
      <c r="E23" s="67"/>
      <c r="F23" s="50"/>
      <c r="G23" s="30" t="s">
        <v>26</v>
      </c>
      <c r="H23" s="30"/>
      <c r="I23" s="121">
        <f>(I21/100)</f>
        <v>0</v>
      </c>
      <c r="J23" s="121"/>
    </row>
    <row r="24" spans="1:10" ht="15" x14ac:dyDescent="0.3">
      <c r="A24" s="99"/>
      <c r="B24" s="1" t="s">
        <v>14</v>
      </c>
      <c r="C24" s="39" t="s">
        <v>34</v>
      </c>
      <c r="D24" s="39"/>
      <c r="E24" s="39"/>
      <c r="F24" s="87"/>
      <c r="G24" s="88"/>
      <c r="H24" s="88"/>
      <c r="I24" s="88"/>
      <c r="J24" s="88"/>
    </row>
    <row r="25" spans="1:10" ht="17.25" x14ac:dyDescent="0.3">
      <c r="A25" s="99"/>
      <c r="B25" s="1" t="s">
        <v>67</v>
      </c>
      <c r="C25" s="46" t="s">
        <v>44</v>
      </c>
      <c r="D25" s="47"/>
      <c r="E25" s="19"/>
      <c r="F25" s="90"/>
      <c r="G25" s="9" t="s">
        <v>35</v>
      </c>
      <c r="H25" s="92"/>
      <c r="I25" s="93"/>
      <c r="J25" s="94"/>
    </row>
    <row r="26" spans="1:10" ht="17.25" x14ac:dyDescent="0.3">
      <c r="A26" s="99"/>
      <c r="B26" s="1" t="s">
        <v>68</v>
      </c>
      <c r="C26" s="46" t="s">
        <v>45</v>
      </c>
      <c r="D26" s="47"/>
      <c r="E26" s="19"/>
      <c r="F26" s="90"/>
      <c r="G26" s="10" t="s">
        <v>36</v>
      </c>
      <c r="H26" s="95" t="s">
        <v>40</v>
      </c>
      <c r="I26" s="96"/>
      <c r="J26" s="97"/>
    </row>
    <row r="27" spans="1:10" ht="17.25" x14ac:dyDescent="0.3">
      <c r="A27" s="100"/>
      <c r="B27" s="1" t="s">
        <v>66</v>
      </c>
      <c r="C27" s="46" t="s">
        <v>43</v>
      </c>
      <c r="D27" s="47"/>
      <c r="E27" s="19"/>
      <c r="F27" s="91"/>
      <c r="G27" s="9" t="s">
        <v>30</v>
      </c>
      <c r="H27" s="95" t="s">
        <v>41</v>
      </c>
      <c r="I27" s="96"/>
      <c r="J27" s="97"/>
    </row>
    <row r="28" spans="1:10" ht="15" x14ac:dyDescent="0.3">
      <c r="A28" s="70" t="s">
        <v>33</v>
      </c>
      <c r="B28" s="74" t="s">
        <v>47</v>
      </c>
      <c r="C28" s="75"/>
      <c r="D28" s="75"/>
      <c r="E28" s="75"/>
      <c r="F28" s="75"/>
      <c r="G28" s="75"/>
      <c r="H28" s="75"/>
      <c r="I28" s="75"/>
      <c r="J28" s="76"/>
    </row>
    <row r="29" spans="1:10" ht="15" x14ac:dyDescent="0.3">
      <c r="A29" s="71"/>
      <c r="B29" s="77" t="s">
        <v>69</v>
      </c>
      <c r="C29" s="77"/>
      <c r="D29" s="77"/>
      <c r="E29" s="77" t="s">
        <v>79</v>
      </c>
      <c r="F29" s="77"/>
      <c r="G29" s="77"/>
      <c r="H29" s="77"/>
      <c r="I29" s="77"/>
      <c r="J29" s="77"/>
    </row>
    <row r="30" spans="1:10" ht="15" x14ac:dyDescent="0.3">
      <c r="A30" s="71"/>
      <c r="B30" s="77" t="s">
        <v>70</v>
      </c>
      <c r="C30" s="77"/>
      <c r="D30" s="77"/>
      <c r="E30" s="77" t="s">
        <v>80</v>
      </c>
      <c r="F30" s="77"/>
      <c r="G30" s="77"/>
      <c r="H30" s="77"/>
      <c r="I30" s="77"/>
      <c r="J30" s="77"/>
    </row>
    <row r="31" spans="1:10" ht="15" x14ac:dyDescent="0.3">
      <c r="A31" s="71"/>
      <c r="B31" s="77" t="s">
        <v>71</v>
      </c>
      <c r="C31" s="77"/>
      <c r="D31" s="77"/>
      <c r="E31" s="77" t="s">
        <v>78</v>
      </c>
      <c r="F31" s="77"/>
      <c r="G31" s="77"/>
      <c r="H31" s="77"/>
      <c r="I31" s="77"/>
      <c r="J31" s="77"/>
    </row>
    <row r="32" spans="1:10" ht="15" x14ac:dyDescent="0.3">
      <c r="A32" s="71"/>
      <c r="B32" s="77" t="s">
        <v>72</v>
      </c>
      <c r="C32" s="77"/>
      <c r="D32" s="77"/>
      <c r="E32" s="77" t="s">
        <v>81</v>
      </c>
      <c r="F32" s="77"/>
      <c r="G32" s="77"/>
      <c r="H32" s="77"/>
      <c r="I32" s="77"/>
      <c r="J32" s="77"/>
    </row>
    <row r="33" spans="1:10" ht="27" x14ac:dyDescent="0.2">
      <c r="A33" s="71"/>
      <c r="B33" s="57" t="s">
        <v>15</v>
      </c>
      <c r="C33" s="58"/>
      <c r="D33" s="58"/>
      <c r="E33" s="58"/>
      <c r="F33" s="59"/>
      <c r="G33" s="13" t="s">
        <v>1</v>
      </c>
      <c r="H33" s="13" t="s">
        <v>10</v>
      </c>
      <c r="I33" s="13" t="s">
        <v>2</v>
      </c>
      <c r="J33" s="13" t="s">
        <v>3</v>
      </c>
    </row>
    <row r="34" spans="1:10" ht="15" x14ac:dyDescent="0.2">
      <c r="A34" s="71"/>
      <c r="B34" s="60"/>
      <c r="C34" s="61"/>
      <c r="D34" s="61"/>
      <c r="E34" s="61"/>
      <c r="F34" s="62"/>
      <c r="G34" s="11" t="s">
        <v>4</v>
      </c>
      <c r="H34" s="11" t="s">
        <v>5</v>
      </c>
      <c r="I34" s="11" t="s">
        <v>6</v>
      </c>
      <c r="J34" s="11" t="s">
        <v>7</v>
      </c>
    </row>
    <row r="35" spans="1:10" ht="15" x14ac:dyDescent="0.3">
      <c r="A35" s="71"/>
      <c r="B35" s="82" t="s">
        <v>73</v>
      </c>
      <c r="C35" s="83"/>
      <c r="D35" s="83"/>
      <c r="E35" s="89"/>
      <c r="F35" s="89"/>
      <c r="G35" s="85"/>
      <c r="H35" s="69">
        <v>30</v>
      </c>
      <c r="I35" s="69">
        <f xml:space="preserve"> H35*G35</f>
        <v>0</v>
      </c>
      <c r="J35" s="69">
        <v>100</v>
      </c>
    </row>
    <row r="36" spans="1:10" ht="146.25" customHeight="1" x14ac:dyDescent="0.2">
      <c r="A36" s="71"/>
      <c r="B36" s="5" t="s">
        <v>8</v>
      </c>
      <c r="C36" s="21" t="s">
        <v>84</v>
      </c>
      <c r="D36" s="21" t="s">
        <v>85</v>
      </c>
      <c r="E36" s="21" t="s">
        <v>90</v>
      </c>
      <c r="F36" s="24"/>
      <c r="G36" s="85"/>
      <c r="H36" s="69"/>
      <c r="I36" s="69"/>
      <c r="J36" s="69"/>
    </row>
    <row r="37" spans="1:10" ht="15" x14ac:dyDescent="0.3">
      <c r="A37" s="71"/>
      <c r="B37" s="1" t="s">
        <v>9</v>
      </c>
      <c r="C37" s="21">
        <v>100</v>
      </c>
      <c r="D37" s="21">
        <v>60</v>
      </c>
      <c r="E37" s="21">
        <v>0</v>
      </c>
      <c r="F37" s="24"/>
      <c r="G37" s="85"/>
      <c r="H37" s="69"/>
      <c r="I37" s="69"/>
      <c r="J37" s="69"/>
    </row>
    <row r="38" spans="1:10" ht="15" x14ac:dyDescent="0.3">
      <c r="A38" s="71"/>
      <c r="B38" s="82" t="s">
        <v>74</v>
      </c>
      <c r="C38" s="83"/>
      <c r="D38" s="83"/>
      <c r="E38" s="84"/>
      <c r="F38" s="84"/>
      <c r="G38" s="85"/>
      <c r="H38" s="80">
        <v>30</v>
      </c>
      <c r="I38" s="80">
        <f xml:space="preserve"> H38*G38</f>
        <v>0</v>
      </c>
      <c r="J38" s="80">
        <v>100</v>
      </c>
    </row>
    <row r="39" spans="1:10" ht="45" x14ac:dyDescent="0.2">
      <c r="A39" s="71"/>
      <c r="B39" s="5" t="s">
        <v>8</v>
      </c>
      <c r="C39" s="21" t="s">
        <v>88</v>
      </c>
      <c r="D39" s="21" t="s">
        <v>89</v>
      </c>
      <c r="E39" s="87"/>
      <c r="F39" s="88"/>
      <c r="G39" s="85"/>
      <c r="H39" s="86"/>
      <c r="I39" s="86"/>
      <c r="J39" s="86"/>
    </row>
    <row r="40" spans="1:10" ht="15" x14ac:dyDescent="0.3">
      <c r="A40" s="71"/>
      <c r="B40" s="1" t="s">
        <v>9</v>
      </c>
      <c r="C40" s="21">
        <v>100</v>
      </c>
      <c r="D40" s="21">
        <v>0</v>
      </c>
      <c r="E40" s="87"/>
      <c r="F40" s="88"/>
      <c r="G40" s="85"/>
      <c r="H40" s="86"/>
      <c r="I40" s="86"/>
      <c r="J40" s="86"/>
    </row>
    <row r="41" spans="1:10" ht="15" x14ac:dyDescent="0.3">
      <c r="A41" s="72"/>
      <c r="B41" s="84" t="s">
        <v>75</v>
      </c>
      <c r="C41" s="84"/>
      <c r="D41" s="84"/>
      <c r="E41" s="84"/>
      <c r="F41" s="22"/>
      <c r="G41" s="85"/>
      <c r="H41" s="81"/>
      <c r="I41" s="81"/>
      <c r="J41" s="81"/>
    </row>
    <row r="42" spans="1:10" ht="90" x14ac:dyDescent="0.2">
      <c r="A42" s="71"/>
      <c r="B42" s="5" t="s">
        <v>8</v>
      </c>
      <c r="C42" s="21" t="s">
        <v>77</v>
      </c>
      <c r="D42" s="21" t="s">
        <v>82</v>
      </c>
      <c r="E42" s="21" t="s">
        <v>83</v>
      </c>
      <c r="F42" s="24"/>
      <c r="G42" s="78"/>
      <c r="H42" s="80">
        <v>30</v>
      </c>
      <c r="I42" s="80">
        <f>(H42*G42)</f>
        <v>0</v>
      </c>
      <c r="J42" s="80">
        <v>100</v>
      </c>
    </row>
    <row r="43" spans="1:10" ht="15" x14ac:dyDescent="0.3">
      <c r="A43" s="71"/>
      <c r="B43" s="1" t="s">
        <v>9</v>
      </c>
      <c r="C43" s="21">
        <v>100</v>
      </c>
      <c r="D43" s="21">
        <v>60</v>
      </c>
      <c r="E43" s="21">
        <v>0</v>
      </c>
      <c r="F43" s="24"/>
      <c r="G43" s="79"/>
      <c r="H43" s="81"/>
      <c r="I43" s="81"/>
      <c r="J43" s="81"/>
    </row>
    <row r="44" spans="1:10" ht="15" x14ac:dyDescent="0.3">
      <c r="A44" s="71"/>
      <c r="B44" s="82" t="s">
        <v>76</v>
      </c>
      <c r="C44" s="83"/>
      <c r="D44" s="83"/>
      <c r="E44" s="84"/>
      <c r="F44" s="84"/>
      <c r="G44" s="85"/>
      <c r="H44" s="69">
        <v>10</v>
      </c>
      <c r="I44" s="69">
        <f xml:space="preserve"> H44*G44</f>
        <v>0</v>
      </c>
      <c r="J44" s="69">
        <v>100</v>
      </c>
    </row>
    <row r="45" spans="1:10" ht="114.75" customHeight="1" x14ac:dyDescent="0.2">
      <c r="A45" s="71"/>
      <c r="B45" s="5" t="s">
        <v>8</v>
      </c>
      <c r="C45" s="21" t="s">
        <v>86</v>
      </c>
      <c r="D45" s="21" t="s">
        <v>87</v>
      </c>
      <c r="E45" s="23"/>
      <c r="F45" s="65"/>
      <c r="G45" s="85"/>
      <c r="H45" s="69"/>
      <c r="I45" s="69"/>
      <c r="J45" s="69"/>
    </row>
    <row r="46" spans="1:10" ht="15" x14ac:dyDescent="0.3">
      <c r="A46" s="71"/>
      <c r="B46" s="1" t="s">
        <v>9</v>
      </c>
      <c r="C46" s="21">
        <v>100</v>
      </c>
      <c r="D46" s="21">
        <v>100</v>
      </c>
      <c r="E46" s="23"/>
      <c r="F46" s="65"/>
      <c r="G46" s="85"/>
      <c r="H46" s="69"/>
      <c r="I46" s="69"/>
      <c r="J46" s="69"/>
    </row>
    <row r="47" spans="1:10" ht="15" x14ac:dyDescent="0.3">
      <c r="A47" s="71"/>
      <c r="B47" s="40"/>
      <c r="C47" s="41"/>
      <c r="D47" s="41"/>
      <c r="E47" s="65"/>
      <c r="F47" s="65"/>
      <c r="G47" s="17" t="s">
        <v>11</v>
      </c>
      <c r="H47" s="20">
        <f>SUM(H35:H46)</f>
        <v>100</v>
      </c>
      <c r="I47" s="8">
        <f>SUM(I35:I46)</f>
        <v>0</v>
      </c>
      <c r="J47" s="18">
        <f>SUM(J35:J46)</f>
        <v>400</v>
      </c>
    </row>
    <row r="48" spans="1:10" ht="15" x14ac:dyDescent="0.3">
      <c r="A48" s="71"/>
      <c r="B48" s="30" t="s">
        <v>48</v>
      </c>
      <c r="C48" s="30"/>
      <c r="D48" s="30"/>
      <c r="E48" s="30"/>
      <c r="F48" s="65"/>
      <c r="G48" s="48" t="s">
        <v>12</v>
      </c>
      <c r="H48" s="48"/>
      <c r="I48" s="66" t="s">
        <v>42</v>
      </c>
      <c r="J48" s="66"/>
    </row>
    <row r="49" spans="1:10" ht="15" x14ac:dyDescent="0.3">
      <c r="A49" s="71"/>
      <c r="B49" s="67" t="s">
        <v>29</v>
      </c>
      <c r="C49" s="67"/>
      <c r="D49" s="68"/>
      <c r="E49" s="68"/>
      <c r="F49" s="65"/>
      <c r="G49" s="48"/>
      <c r="H49" s="48"/>
      <c r="I49" s="69">
        <v>400</v>
      </c>
      <c r="J49" s="69"/>
    </row>
    <row r="50" spans="1:10" ht="15" x14ac:dyDescent="0.3">
      <c r="A50" s="71"/>
      <c r="B50" s="67"/>
      <c r="C50" s="67"/>
      <c r="D50" s="67"/>
      <c r="E50" s="67"/>
      <c r="F50" s="65"/>
      <c r="G50" s="30" t="s">
        <v>27</v>
      </c>
      <c r="H50" s="30"/>
      <c r="I50" s="52">
        <f>(I47/100)</f>
        <v>0</v>
      </c>
      <c r="J50" s="52"/>
    </row>
    <row r="51" spans="1:10" ht="15" x14ac:dyDescent="0.3">
      <c r="A51" s="71"/>
      <c r="B51" s="43"/>
      <c r="C51" s="44"/>
      <c r="D51" s="44"/>
      <c r="E51" s="44"/>
      <c r="F51" s="44"/>
      <c r="G51" s="44"/>
      <c r="H51" s="44"/>
      <c r="I51" s="44"/>
      <c r="J51" s="44"/>
    </row>
    <row r="52" spans="1:10" ht="15" x14ac:dyDescent="0.3">
      <c r="A52" s="73"/>
      <c r="B52" s="16" t="s">
        <v>35</v>
      </c>
      <c r="C52" s="15"/>
      <c r="D52" s="16" t="s">
        <v>36</v>
      </c>
      <c r="E52" s="25" t="s">
        <v>40</v>
      </c>
      <c r="F52" s="27"/>
      <c r="G52" s="16" t="s">
        <v>37</v>
      </c>
      <c r="H52" s="53" t="s">
        <v>41</v>
      </c>
      <c r="I52" s="54"/>
      <c r="J52" s="55"/>
    </row>
    <row r="53" spans="1:10" ht="27" x14ac:dyDescent="0.2">
      <c r="A53" s="56" t="s">
        <v>23</v>
      </c>
      <c r="B53" s="57" t="s">
        <v>16</v>
      </c>
      <c r="C53" s="58"/>
      <c r="D53" s="58"/>
      <c r="E53" s="58"/>
      <c r="F53" s="58"/>
      <c r="G53" s="59"/>
      <c r="H53" s="12" t="s">
        <v>1</v>
      </c>
      <c r="I53" s="12" t="s">
        <v>10</v>
      </c>
      <c r="J53" s="12" t="s">
        <v>14</v>
      </c>
    </row>
    <row r="54" spans="1:10" ht="15" x14ac:dyDescent="0.2">
      <c r="A54" s="56"/>
      <c r="B54" s="60"/>
      <c r="C54" s="61"/>
      <c r="D54" s="61"/>
      <c r="E54" s="61"/>
      <c r="F54" s="61"/>
      <c r="G54" s="62"/>
      <c r="H54" s="11" t="s">
        <v>4</v>
      </c>
      <c r="I54" s="11" t="s">
        <v>5</v>
      </c>
      <c r="J54" s="11" t="s">
        <v>21</v>
      </c>
    </row>
    <row r="55" spans="1:10" ht="15" x14ac:dyDescent="0.3">
      <c r="A55" s="56"/>
      <c r="B55" s="63" t="s">
        <v>18</v>
      </c>
      <c r="C55" s="63"/>
      <c r="D55" s="63"/>
      <c r="E55" s="46" t="s">
        <v>17</v>
      </c>
      <c r="F55" s="64"/>
      <c r="G55" s="47"/>
      <c r="H55" s="7"/>
      <c r="I55" s="1">
        <v>40</v>
      </c>
      <c r="J55" s="3">
        <f>H55*I55/100</f>
        <v>0</v>
      </c>
    </row>
    <row r="56" spans="1:10" ht="15" x14ac:dyDescent="0.3">
      <c r="A56" s="56"/>
      <c r="B56" s="63" t="s">
        <v>19</v>
      </c>
      <c r="C56" s="63"/>
      <c r="D56" s="63"/>
      <c r="E56" s="46" t="s">
        <v>20</v>
      </c>
      <c r="F56" s="64"/>
      <c r="G56" s="47"/>
      <c r="H56" s="7"/>
      <c r="I56" s="1">
        <v>60</v>
      </c>
      <c r="J56" s="3">
        <f>H56*I56/100</f>
        <v>0</v>
      </c>
    </row>
    <row r="57" spans="1:10" ht="15" x14ac:dyDescent="0.3">
      <c r="A57" s="56"/>
      <c r="B57" s="25"/>
      <c r="C57" s="26"/>
      <c r="D57" s="26"/>
      <c r="E57" s="26"/>
      <c r="F57" s="26"/>
      <c r="G57" s="27"/>
      <c r="H57" s="2" t="s">
        <v>22</v>
      </c>
      <c r="I57" s="1"/>
      <c r="J57" s="14">
        <f>SUM(J55:J56)</f>
        <v>0</v>
      </c>
    </row>
    <row r="58" spans="1:10" ht="15" x14ac:dyDescent="0.3">
      <c r="A58" s="56"/>
      <c r="B58" s="1" t="s">
        <v>14</v>
      </c>
      <c r="C58" s="39" t="s">
        <v>34</v>
      </c>
      <c r="D58" s="39"/>
      <c r="E58" s="39"/>
      <c r="F58" s="40"/>
      <c r="G58" s="41"/>
      <c r="H58" s="41"/>
      <c r="I58" s="41"/>
      <c r="J58" s="42"/>
    </row>
    <row r="59" spans="1:10" ht="15" x14ac:dyDescent="0.3">
      <c r="A59" s="56"/>
      <c r="B59" s="1" t="s">
        <v>67</v>
      </c>
      <c r="C59" s="46" t="s">
        <v>44</v>
      </c>
      <c r="D59" s="47"/>
      <c r="E59" s="19"/>
      <c r="F59" s="43"/>
      <c r="G59" s="44"/>
      <c r="H59" s="44"/>
      <c r="I59" s="44"/>
      <c r="J59" s="45"/>
    </row>
    <row r="60" spans="1:10" ht="15" x14ac:dyDescent="0.3">
      <c r="A60" s="56"/>
      <c r="B60" s="1" t="s">
        <v>68</v>
      </c>
      <c r="C60" s="46" t="s">
        <v>45</v>
      </c>
      <c r="D60" s="47"/>
      <c r="E60" s="19"/>
      <c r="F60" s="48" t="s">
        <v>25</v>
      </c>
      <c r="G60" s="48"/>
      <c r="H60" s="49"/>
      <c r="I60" s="21" t="s">
        <v>32</v>
      </c>
      <c r="J60" s="50"/>
    </row>
    <row r="61" spans="1:10" ht="15" x14ac:dyDescent="0.3">
      <c r="A61" s="56"/>
      <c r="B61" s="1" t="s">
        <v>66</v>
      </c>
      <c r="C61" s="46" t="s">
        <v>43</v>
      </c>
      <c r="D61" s="47"/>
      <c r="E61" s="19"/>
      <c r="F61" s="48"/>
      <c r="G61" s="48"/>
      <c r="H61" s="49"/>
      <c r="I61" s="6"/>
      <c r="J61" s="51"/>
    </row>
    <row r="62" spans="1:10" ht="15" x14ac:dyDescent="0.3">
      <c r="A62" s="56"/>
      <c r="B62" s="25"/>
      <c r="C62" s="26"/>
      <c r="D62" s="26"/>
      <c r="E62" s="26"/>
      <c r="F62" s="26"/>
      <c r="G62" s="26"/>
      <c r="H62" s="26"/>
      <c r="I62" s="26"/>
      <c r="J62" s="27"/>
    </row>
    <row r="63" spans="1:10" ht="15" x14ac:dyDescent="0.3">
      <c r="A63" s="56"/>
      <c r="B63" s="28" t="s">
        <v>31</v>
      </c>
      <c r="C63" s="30"/>
      <c r="D63" s="30"/>
      <c r="E63" s="30"/>
      <c r="F63" s="30"/>
      <c r="G63" s="31" t="s">
        <v>38</v>
      </c>
      <c r="H63" s="32"/>
      <c r="I63" s="33"/>
      <c r="J63" s="34"/>
    </row>
    <row r="64" spans="1:10" ht="15" x14ac:dyDescent="0.3">
      <c r="A64" s="56"/>
      <c r="B64" s="29"/>
      <c r="C64" s="38" t="s">
        <v>30</v>
      </c>
      <c r="D64" s="38"/>
      <c r="E64" s="38"/>
      <c r="F64" s="38"/>
      <c r="G64" s="31"/>
      <c r="H64" s="35"/>
      <c r="I64" s="36"/>
      <c r="J64" s="37"/>
    </row>
  </sheetData>
  <mergeCells count="112">
    <mergeCell ref="A1:B4"/>
    <mergeCell ref="C1:H4"/>
    <mergeCell ref="I1:J1"/>
    <mergeCell ref="I2:J2"/>
    <mergeCell ref="I3:J3"/>
    <mergeCell ref="I4:J4"/>
    <mergeCell ref="A5:C5"/>
    <mergeCell ref="D5:J5"/>
    <mergeCell ref="A6:J6"/>
    <mergeCell ref="A7:A27"/>
    <mergeCell ref="B7:C9"/>
    <mergeCell ref="D7:G7"/>
    <mergeCell ref="H7:J12"/>
    <mergeCell ref="D8:G8"/>
    <mergeCell ref="D9:G9"/>
    <mergeCell ref="B10:C12"/>
    <mergeCell ref="B13:F14"/>
    <mergeCell ref="B15:E15"/>
    <mergeCell ref="F15:F20"/>
    <mergeCell ref="G15:G17"/>
    <mergeCell ref="H15:H17"/>
    <mergeCell ref="I15:I17"/>
    <mergeCell ref="D10:G10"/>
    <mergeCell ref="D11:G11"/>
    <mergeCell ref="D12:G12"/>
    <mergeCell ref="B21:F23"/>
    <mergeCell ref="G22:H22"/>
    <mergeCell ref="I22:J22"/>
    <mergeCell ref="G23:H23"/>
    <mergeCell ref="I23:J23"/>
    <mergeCell ref="J15:J17"/>
    <mergeCell ref="B18:E18"/>
    <mergeCell ref="G18:G20"/>
    <mergeCell ref="H18:H20"/>
    <mergeCell ref="I18:I20"/>
    <mergeCell ref="J18:J20"/>
    <mergeCell ref="B30:D30"/>
    <mergeCell ref="E30:J30"/>
    <mergeCell ref="B31:D31"/>
    <mergeCell ref="E31:J31"/>
    <mergeCell ref="B32:D32"/>
    <mergeCell ref="E32:J32"/>
    <mergeCell ref="C24:E24"/>
    <mergeCell ref="F24:J24"/>
    <mergeCell ref="C25:D25"/>
    <mergeCell ref="F25:F27"/>
    <mergeCell ref="H25:J25"/>
    <mergeCell ref="C26:D26"/>
    <mergeCell ref="H26:J26"/>
    <mergeCell ref="C27:D27"/>
    <mergeCell ref="H27:J27"/>
    <mergeCell ref="B38:F38"/>
    <mergeCell ref="G38:G41"/>
    <mergeCell ref="H38:H41"/>
    <mergeCell ref="I38:I41"/>
    <mergeCell ref="J38:J41"/>
    <mergeCell ref="B41:E41"/>
    <mergeCell ref="E39:F40"/>
    <mergeCell ref="B33:F34"/>
    <mergeCell ref="B35:F35"/>
    <mergeCell ref="G35:G37"/>
    <mergeCell ref="H35:H37"/>
    <mergeCell ref="I35:I37"/>
    <mergeCell ref="J35:J37"/>
    <mergeCell ref="G42:G43"/>
    <mergeCell ref="H42:H43"/>
    <mergeCell ref="I42:I43"/>
    <mergeCell ref="J42:J43"/>
    <mergeCell ref="B44:F44"/>
    <mergeCell ref="G44:G46"/>
    <mergeCell ref="H44:H46"/>
    <mergeCell ref="I44:I46"/>
    <mergeCell ref="J44:J46"/>
    <mergeCell ref="I50:J50"/>
    <mergeCell ref="B51:J51"/>
    <mergeCell ref="E52:F52"/>
    <mergeCell ref="H52:J52"/>
    <mergeCell ref="A53:A64"/>
    <mergeCell ref="B53:G54"/>
    <mergeCell ref="B55:D55"/>
    <mergeCell ref="E55:G55"/>
    <mergeCell ref="B56:D56"/>
    <mergeCell ref="E56:G56"/>
    <mergeCell ref="F45:F50"/>
    <mergeCell ref="B47:E47"/>
    <mergeCell ref="B48:E48"/>
    <mergeCell ref="G48:H49"/>
    <mergeCell ref="I48:J48"/>
    <mergeCell ref="B49:C49"/>
    <mergeCell ref="D49:E49"/>
    <mergeCell ref="I49:J49"/>
    <mergeCell ref="B50:E50"/>
    <mergeCell ref="G50:H50"/>
    <mergeCell ref="A28:A52"/>
    <mergeCell ref="B28:J28"/>
    <mergeCell ref="B29:D29"/>
    <mergeCell ref="E29:J29"/>
    <mergeCell ref="B62:J62"/>
    <mergeCell ref="B63:B64"/>
    <mergeCell ref="C63:F63"/>
    <mergeCell ref="G63:G64"/>
    <mergeCell ref="H63:J64"/>
    <mergeCell ref="C64:F64"/>
    <mergeCell ref="B57:G57"/>
    <mergeCell ref="C58:E58"/>
    <mergeCell ref="F58:J59"/>
    <mergeCell ref="C59:D59"/>
    <mergeCell ref="C60:D60"/>
    <mergeCell ref="F60:G61"/>
    <mergeCell ref="H60:H61"/>
    <mergeCell ref="J60:J61"/>
    <mergeCell ref="C61:D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 S PERSONALES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Villalobos</dc:creator>
  <cp:lastModifiedBy>vemprende</cp:lastModifiedBy>
  <cp:lastPrinted>2017-08-03T20:30:22Z</cp:lastPrinted>
  <dcterms:created xsi:type="dcterms:W3CDTF">2004-07-08T03:44:32Z</dcterms:created>
  <dcterms:modified xsi:type="dcterms:W3CDTF">2017-09-11T13:20:57Z</dcterms:modified>
</cp:coreProperties>
</file>