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000" windowHeight="9135"/>
  </bookViews>
  <sheets>
    <sheet name="TABULACION ENCUESTAS" sheetId="1" r:id="rId1"/>
    <sheet name="INFORME" sheetId="2" r:id="rId2"/>
  </sheets>
  <externalReferences>
    <externalReference r:id="rId3"/>
  </externalReferences>
  <definedNames>
    <definedName name="medio">[1]Lista!$B$6:$B$14</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2" l="1"/>
  <c r="C14" i="2"/>
  <c r="C13" i="2"/>
  <c r="C11" i="2"/>
  <c r="C8" i="2"/>
  <c r="C10" i="2"/>
  <c r="V116" i="1"/>
  <c r="C9" i="2" l="1"/>
  <c r="C79" i="2"/>
  <c r="A63" i="2"/>
  <c r="A62" i="2"/>
  <c r="A53" i="2"/>
  <c r="A52" i="2"/>
  <c r="A43" i="2"/>
  <c r="A42" i="2"/>
  <c r="A33" i="2"/>
  <c r="A32" i="2"/>
  <c r="C12" i="2"/>
  <c r="F116" i="1"/>
  <c r="C19" i="2" s="1"/>
  <c r="G116" i="1"/>
  <c r="C20" i="2" s="1"/>
  <c r="E116" i="1"/>
  <c r="C80" i="2"/>
  <c r="C81" i="2"/>
  <c r="C82" i="2"/>
  <c r="C83" i="2"/>
  <c r="C84" i="2"/>
  <c r="C85" i="2"/>
  <c r="C86" i="2"/>
  <c r="C87" i="2"/>
  <c r="E118" i="1" l="1"/>
  <c r="E119" i="1" s="1"/>
  <c r="C73" i="2" s="1"/>
  <c r="C18" i="2"/>
  <c r="C21" i="2" s="1"/>
  <c r="AG120" i="1"/>
  <c r="AG116" i="1"/>
  <c r="AF116" i="1"/>
  <c r="C68" i="2" s="1"/>
  <c r="AE116" i="1"/>
  <c r="C67" i="2" s="1"/>
  <c r="AD116" i="1"/>
  <c r="C66" i="2" s="1"/>
  <c r="AC116" i="1"/>
  <c r="C65" i="2" s="1"/>
  <c r="AB116" i="1"/>
  <c r="C64" i="2" s="1"/>
  <c r="AA116" i="1"/>
  <c r="Z116" i="1"/>
  <c r="Y116" i="1"/>
  <c r="X116" i="1"/>
  <c r="W116" i="1"/>
  <c r="U116" i="1"/>
  <c r="T116" i="1"/>
  <c r="S116" i="1"/>
  <c r="R116" i="1"/>
  <c r="Q116" i="1"/>
  <c r="C38" i="2" s="1"/>
  <c r="P116" i="1"/>
  <c r="C37" i="2" s="1"/>
  <c r="O116" i="1"/>
  <c r="C36" i="2" s="1"/>
  <c r="N116" i="1"/>
  <c r="C35" i="2" s="1"/>
  <c r="M116" i="1"/>
  <c r="L116" i="1"/>
  <c r="C28" i="2" s="1"/>
  <c r="K116" i="1"/>
  <c r="C27" i="2" s="1"/>
  <c r="J116" i="1"/>
  <c r="C26" i="2" s="1"/>
  <c r="I116" i="1"/>
  <c r="C25" i="2" s="1"/>
  <c r="H116" i="1"/>
  <c r="C24" i="2" s="1"/>
  <c r="W117" i="1" l="1"/>
  <c r="W119" i="1" s="1"/>
  <c r="W121" i="1" s="1"/>
  <c r="C69" i="2"/>
  <c r="C34" i="2"/>
  <c r="C39" i="2" s="1"/>
  <c r="M117" i="1"/>
  <c r="C54" i="2"/>
  <c r="C44" i="2"/>
  <c r="C58" i="2"/>
  <c r="C48" i="2"/>
  <c r="C57" i="2"/>
  <c r="C47" i="2"/>
  <c r="C46" i="2"/>
  <c r="C56" i="2"/>
  <c r="C55" i="2"/>
  <c r="C45" i="2"/>
  <c r="C29" i="2"/>
  <c r="AB117" i="1"/>
  <c r="AB119" i="1" s="1"/>
  <c r="AB121" i="1" s="1"/>
  <c r="R117" i="1"/>
  <c r="R119" i="1" s="1"/>
  <c r="R121" i="1" s="1"/>
  <c r="H118" i="1"/>
  <c r="H119" i="1" s="1"/>
  <c r="C74" i="2" s="1"/>
  <c r="C88" i="2"/>
  <c r="C49" i="2" l="1"/>
  <c r="C59" i="2"/>
  <c r="E123" i="1"/>
  <c r="M118" i="1"/>
  <c r="M119" i="1"/>
  <c r="M121" i="1" l="1"/>
  <c r="M122" i="1" s="1"/>
  <c r="C75" i="2"/>
  <c r="C76" i="2" s="1"/>
</calcChain>
</file>

<file path=xl/comments1.xml><?xml version="1.0" encoding="utf-8"?>
<comments xmlns="http://schemas.openxmlformats.org/spreadsheetml/2006/main">
  <authors>
    <author>crivera</author>
    <author>pzeiky5</author>
    <author>pcipbogota1</author>
    <author>schacon</author>
    <author>PASANTE 1 ZEIKY</author>
  </authors>
  <commentList>
    <comment ref="C5" authorId="0">
      <text>
        <r>
          <rPr>
            <b/>
            <sz val="9"/>
            <color indexed="81"/>
            <rFont val="Tahoma"/>
            <family val="2"/>
          </rPr>
          <t>Por favor seleccionar:
- PROGRAMA DE FORMACION EXPORTADORA 
- VIDEOCONFERENCIA</t>
        </r>
      </text>
    </comment>
    <comment ref="C6" authorId="1">
      <text>
        <r>
          <rPr>
            <b/>
            <sz val="9"/>
            <color indexed="81"/>
            <rFont val="Tahoma"/>
            <family val="2"/>
          </rPr>
          <t>Fecha del seminario  DIA / MES / AÑO</t>
        </r>
      </text>
    </comment>
    <comment ref="E7" authorId="2">
      <text>
        <r>
          <rPr>
            <b/>
            <sz val="9"/>
            <color indexed="81"/>
            <rFont val="Tahoma"/>
            <family val="2"/>
          </rPr>
          <t>pcipbogota1:</t>
        </r>
        <r>
          <rPr>
            <sz val="9"/>
            <color indexed="81"/>
            <rFont val="Tahoma"/>
            <family val="2"/>
          </rPr>
          <t xml:space="preserve">
COLOQUE EL NUMERO TOTAL DE PERSONAS QUE ASISTIERON AL EVENTO</t>
        </r>
      </text>
    </comment>
    <comment ref="AG7" authorId="2">
      <text>
        <r>
          <rPr>
            <b/>
            <sz val="9"/>
            <color indexed="81"/>
            <rFont val="Tahoma"/>
            <family val="2"/>
          </rPr>
          <t>pcipbogota1:</t>
        </r>
        <r>
          <rPr>
            <sz val="9"/>
            <color indexed="81"/>
            <rFont val="Tahoma"/>
            <family val="2"/>
          </rPr>
          <t xml:space="preserve">
COLOQUE EL NUMERO DE PARTICIPANTES QUE DILIGENCIARON LA ENCUESTA</t>
        </r>
      </text>
    </comment>
    <comment ref="C12" authorId="3">
      <text>
        <r>
          <rPr>
            <b/>
            <sz val="9"/>
            <color indexed="81"/>
            <rFont val="Tahoma"/>
            <family val="2"/>
          </rPr>
          <t>Marque 1 o 0:
1 equivale a si
0 equivale a no</t>
        </r>
      </text>
    </comment>
    <comment ref="D12" authorId="0">
      <text>
        <r>
          <rPr>
            <b/>
            <sz val="9"/>
            <color indexed="81"/>
            <rFont val="Tahoma"/>
            <family val="2"/>
          </rPr>
          <t>Marque 1 o 0:
1 equivale a si
0 equivale a no</t>
        </r>
      </text>
    </comment>
    <comment ref="M13" authorId="0">
      <text>
        <r>
          <rPr>
            <b/>
            <sz val="9"/>
            <color indexed="81"/>
            <rFont val="Tahoma"/>
            <family val="2"/>
          </rPr>
          <t>Diligencie el nombre del primer seminario.</t>
        </r>
      </text>
    </comment>
    <comment ref="R13" authorId="0">
      <text>
        <r>
          <rPr>
            <b/>
            <sz val="9"/>
            <color indexed="81"/>
            <rFont val="Tahoma"/>
            <family val="2"/>
          </rPr>
          <t>Diligencie el nombre del segundo seminario.</t>
        </r>
      </text>
    </comment>
    <comment ref="W13" authorId="0">
      <text>
        <r>
          <rPr>
            <b/>
            <sz val="9"/>
            <color indexed="81"/>
            <rFont val="Tahoma"/>
            <family val="2"/>
          </rPr>
          <t>Diligencie el nombre del tercer seminario.</t>
        </r>
      </text>
    </comment>
    <comment ref="AB13" authorId="0">
      <text>
        <r>
          <rPr>
            <b/>
            <sz val="9"/>
            <color indexed="81"/>
            <rFont val="Tahoma"/>
            <family val="2"/>
          </rPr>
          <t>Diligencie el nombre del cuarto seminario.</t>
        </r>
      </text>
    </comment>
    <comment ref="M14" authorId="4">
      <text>
        <r>
          <rPr>
            <b/>
            <sz val="9"/>
            <color indexed="81"/>
            <rFont val="Tahoma"/>
            <family val="2"/>
          </rPr>
          <t xml:space="preserve">Diligencie el nombre del conferencista
</t>
        </r>
      </text>
    </comment>
    <comment ref="R14" authorId="4">
      <text>
        <r>
          <rPr>
            <b/>
            <sz val="9"/>
            <color indexed="81"/>
            <rFont val="Tahoma"/>
            <family val="2"/>
          </rPr>
          <t xml:space="preserve">Diligencie el nombre del conferencista
</t>
        </r>
      </text>
    </comment>
    <comment ref="W14" authorId="4">
      <text>
        <r>
          <rPr>
            <b/>
            <sz val="9"/>
            <color indexed="81"/>
            <rFont val="Tahoma"/>
            <family val="2"/>
          </rPr>
          <t>Diligencie el nombre del conferencista</t>
        </r>
      </text>
    </comment>
    <comment ref="AB14" authorId="4">
      <text>
        <r>
          <rPr>
            <sz val="9"/>
            <color indexed="81"/>
            <rFont val="Tahoma"/>
            <family val="2"/>
          </rPr>
          <t xml:space="preserve">Diligencie el nombre del conferencista
</t>
        </r>
      </text>
    </comment>
  </commentList>
</comments>
</file>

<file path=xl/sharedStrings.xml><?xml version="1.0" encoding="utf-8"?>
<sst xmlns="http://schemas.openxmlformats.org/spreadsheetml/2006/main" count="137" uniqueCount="95">
  <si>
    <t xml:space="preserve">NOMBRE DEL EVENTO </t>
  </si>
  <si>
    <t>CENTRO DE INFORMACIÓN</t>
  </si>
  <si>
    <t>FECHA</t>
  </si>
  <si>
    <t>NOMBRE DEL CONFERENCISTA</t>
  </si>
  <si>
    <t>N° TOTAL  DE PARTICIPANTES</t>
  </si>
  <si>
    <t>MUESTRA</t>
  </si>
  <si>
    <t>No. De participantes Comunidad negra, afrocolombiana, palenquera y raizal</t>
  </si>
  <si>
    <t>No . De  participantes poblacion vulnerbale</t>
  </si>
  <si>
    <t>CALIFICACION TOTAL</t>
  </si>
  <si>
    <t>No.</t>
  </si>
  <si>
    <t>NOMBRE ASISTENTE ↓</t>
  </si>
  <si>
    <t>Afrocolombiano</t>
  </si>
  <si>
    <t>Población Vulnerable</t>
  </si>
  <si>
    <t>3. PLANTA FISICA</t>
  </si>
  <si>
    <t>4. ASPECTOS IMPORTANTES DEL EVENTO</t>
  </si>
  <si>
    <t>5. ASPECTOS IMPORTANTES DEL CONFERENCISTA</t>
  </si>
  <si>
    <t>APLICABILIDAD EN SU EMPRESA</t>
  </si>
  <si>
    <t>MEDIO POR EL CUAL SE ENTERO</t>
  </si>
  <si>
    <t>Seminario 2</t>
  </si>
  <si>
    <t>Seminario 3</t>
  </si>
  <si>
    <t>Seminario 4</t>
  </si>
  <si>
    <t>Conferencista 2</t>
  </si>
  <si>
    <t>Conferencista 3</t>
  </si>
  <si>
    <t xml:space="preserve">Conferencista 4 </t>
  </si>
  <si>
    <t>Pregunta No. →</t>
  </si>
  <si>
    <t>PROMEDIOS</t>
  </si>
  <si>
    <t>PROMEDIO CONFERENCISTAS</t>
  </si>
  <si>
    <t>PROMEDIO TOTAL</t>
  </si>
  <si>
    <t>CALIFICACION VARIABLE</t>
  </si>
  <si>
    <t>Peso %</t>
  </si>
  <si>
    <t>TOTAL CALIFICACIÓN POR CONFERENCISTA</t>
  </si>
  <si>
    <t>TOTAL POR CONFERENCISTA</t>
  </si>
  <si>
    <t>FOR-AOE-009</t>
  </si>
  <si>
    <t>Página 1 de 3</t>
  </si>
  <si>
    <t>1. DATOS DEL EVENTO</t>
  </si>
  <si>
    <t>NOMBRE DEL EVENTO</t>
  </si>
  <si>
    <t xml:space="preserve"> No Total de participantes</t>
  </si>
  <si>
    <t>No. De participantes Comunidad negra,afrocolombiana, palenquera y raizal</t>
  </si>
  <si>
    <t>MUESTRA PARA ESTE INFORME</t>
  </si>
  <si>
    <t>2. ASPECTOS IMPORTANTES DE LA PLANTA FISICA</t>
  </si>
  <si>
    <t>CALIFICACION</t>
  </si>
  <si>
    <t>A. Ambientación del salón (Tamaño, Comodidad. Iluminación)</t>
  </si>
  <si>
    <t>B. Sonido usado para el evento</t>
  </si>
  <si>
    <t>C. Conexiones tecnologícas, audiovisuales y equipo de computo</t>
  </si>
  <si>
    <t>Calificación Total</t>
  </si>
  <si>
    <t>3. ASPECTOS IMPORTANTES DEL EVENTO</t>
  </si>
  <si>
    <t xml:space="preserve"> </t>
  </si>
  <si>
    <t>A. ¿Los temas fueron tratados en el nivel correcto para los participantes?</t>
  </si>
  <si>
    <t>B. ¿La duración del evento fue suficiente?</t>
  </si>
  <si>
    <t>C.¿La forma de presentación del material audiovisual utilizado es el adecuado?</t>
  </si>
  <si>
    <t>D.¿Hubo cumplimiento de los temas programados?</t>
  </si>
  <si>
    <t>E. ¿Se cumplieron sus expectativas con respecto a los temas expuestos?</t>
  </si>
  <si>
    <t xml:space="preserve">4. ASPECTOS IMPORTANTES DEL CONFERENCISTA </t>
  </si>
  <si>
    <t>A. Dominio conceptual del tema</t>
  </si>
  <si>
    <t>B. Uso de ejemplos para explicar la teoría</t>
  </si>
  <si>
    <t>D. La capacidad para transmitir el tema expuesto</t>
  </si>
  <si>
    <t>E. Respuesta adecuada a las inquietudes de los asistentes</t>
  </si>
  <si>
    <t>F. Metodología</t>
  </si>
  <si>
    <t>VARIABLES EVALUADAS</t>
  </si>
  <si>
    <t>Aspectos importantes de la plata física</t>
  </si>
  <si>
    <t>Aspectos importantes del evento</t>
  </si>
  <si>
    <t>Aspectos del conferencista</t>
  </si>
  <si>
    <t>Satisfacción general de los usuarios frente al evento</t>
  </si>
  <si>
    <t>7. COMO SE ENTERARON DEL EVENTO LOS PARTICIPANTES</t>
  </si>
  <si>
    <t>No. participantes</t>
  </si>
  <si>
    <t>Prensa Escrita</t>
  </si>
  <si>
    <t>Teléfono</t>
  </si>
  <si>
    <t>Pagina web</t>
  </si>
  <si>
    <t xml:space="preserve">Correo electrónico </t>
  </si>
  <si>
    <t>Oficina Centro de Información de Exportación</t>
  </si>
  <si>
    <t>Gobierno en línea</t>
  </si>
  <si>
    <t>Otro empresario</t>
  </si>
  <si>
    <t>Otra Entidad</t>
  </si>
  <si>
    <t>Otro</t>
  </si>
  <si>
    <t>Total</t>
  </si>
  <si>
    <t xml:space="preserve">9. QUE TEMAS LE GUSTARIA ENCONTRAR </t>
  </si>
  <si>
    <t xml:space="preserve">     </t>
  </si>
  <si>
    <t>10. COMENTARIOS Y/O SUGERENCIAS</t>
  </si>
  <si>
    <t>10. OBSERVACIONES COORDINADOR REGIONAL</t>
  </si>
  <si>
    <t>Página 2 de 3</t>
  </si>
  <si>
    <t>Fecha: Febrero 25 de 2014</t>
  </si>
  <si>
    <t>Versión: 2</t>
  </si>
  <si>
    <t>Versión 2</t>
  </si>
  <si>
    <t xml:space="preserve">INFORME
TABULACION ENCUESTAS DE SATISFACCIÓN </t>
  </si>
  <si>
    <t xml:space="preserve">Fecha: </t>
  </si>
  <si>
    <t>CALIFICACIÓN</t>
  </si>
  <si>
    <t>5. SATISFACCIÓN TOTAL</t>
  </si>
  <si>
    <t>AURA DIAZ BONILLA</t>
  </si>
  <si>
    <t>1. Excelente porque hay cosas que se desconocian</t>
  </si>
  <si>
    <t>2. Muy buena conferencia</t>
  </si>
  <si>
    <t xml:space="preserve">3. Muy satisfecho con lo aprendido </t>
  </si>
  <si>
    <t>Valledupar</t>
  </si>
  <si>
    <t>INTERNACIONALIZACION, LA OPRTUNIDAD PARA SU NEGOCIO</t>
  </si>
  <si>
    <t>Los estudiantes estuvieron muy atentos al seminario de sensibilización, dando como resultado la satisfacción y conocimientos adquiridos manifestados en las encuestas; la convocatoria fue realizada por la Universidad Popular del Cesar.</t>
  </si>
  <si>
    <t>PROGRAMA DE FORMACION EXPORTADORA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</si>
</sst>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3" x14ac:knownFonts="1">
    <font>
      <sz val="11"/>
      <color theme="1"/>
      <name val="Calibri"/>
      <family val="2"/>
      <scheme val="minor"/>
    </font>
    <font>
      <sz val="11"/>
      <color theme="1"/>
      <name val="Calibri"/>
      <family val="2"/>
      <scheme val="minor"/>
    </font>
    <font>
      <b/>
      <sz val="10"/>
      <name val="Arial"/>
      <family val="2"/>
    </font>
    <font>
      <b/>
      <sz val="11"/>
      <color indexed="9"/>
      <name val="Arial"/>
      <family val="2"/>
    </font>
    <font>
      <b/>
      <sz val="10"/>
      <color indexed="9"/>
      <name val="Arial"/>
      <family val="2"/>
    </font>
    <font>
      <sz val="10"/>
      <name val="Arial"/>
      <family val="2"/>
    </font>
    <font>
      <sz val="10"/>
      <name val="Arial"/>
      <family val="2"/>
    </font>
    <font>
      <b/>
      <sz val="9"/>
      <color indexed="81"/>
      <name val="Tahoma"/>
      <family val="2"/>
    </font>
    <font>
      <sz val="9"/>
      <color indexed="81"/>
      <name val="Tahoma"/>
      <family val="2"/>
    </font>
    <font>
      <b/>
      <sz val="14"/>
      <name val="Arial"/>
      <family val="2"/>
    </font>
    <font>
      <b/>
      <sz val="12"/>
      <name val="Arial"/>
      <family val="2"/>
    </font>
    <font>
      <b/>
      <sz val="9"/>
      <name val="Arial"/>
      <family val="2"/>
    </font>
    <font>
      <b/>
      <sz val="11"/>
      <name val="Arial"/>
      <family val="2"/>
    </font>
  </fonts>
  <fills count="12">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44"/>
        <bgColor indexed="64"/>
      </patternFill>
    </fill>
    <fill>
      <patternFill patternType="solid">
        <fgColor indexed="56"/>
        <bgColor indexed="64"/>
      </patternFill>
    </fill>
    <fill>
      <patternFill patternType="solid">
        <fgColor theme="3" tint="0.59999389629810485"/>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indexed="62"/>
        <bgColor indexed="64"/>
      </patternFill>
    </fill>
    <fill>
      <patternFill patternType="solid">
        <fgColor theme="5" tint="0.39997558519241921"/>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5" fillId="0" borderId="0"/>
  </cellStyleXfs>
  <cellXfs count="189">
    <xf numFmtId="0" fontId="0" fillId="0" borderId="0" xfId="0"/>
    <xf numFmtId="0" fontId="2" fillId="0" borderId="0" xfId="0" applyFont="1" applyFill="1" applyAlignment="1"/>
    <xf numFmtId="0" fontId="2" fillId="2" borderId="3" xfId="0" applyFont="1" applyFill="1" applyBorder="1" applyAlignment="1" applyProtection="1">
      <alignment horizontal="left"/>
      <protection locked="0"/>
    </xf>
    <xf numFmtId="0" fontId="2" fillId="2" borderId="0" xfId="0" applyFont="1" applyFill="1" applyBorder="1" applyAlignment="1" applyProtection="1">
      <alignment horizontal="left"/>
      <protection locked="0"/>
    </xf>
    <xf numFmtId="0" fontId="2" fillId="2" borderId="0" xfId="0" applyFont="1" applyFill="1" applyBorder="1" applyAlignment="1" applyProtection="1">
      <protection locked="0"/>
    </xf>
    <xf numFmtId="0" fontId="2" fillId="0" borderId="0" xfId="0" applyFont="1" applyFill="1" applyBorder="1" applyAlignment="1" applyProtection="1">
      <protection locked="0"/>
    </xf>
    <xf numFmtId="0" fontId="2" fillId="3" borderId="0" xfId="0" applyFont="1" applyFill="1" applyBorder="1" applyAlignment="1" applyProtection="1">
      <protection locked="0"/>
    </xf>
    <xf numFmtId="0" fontId="2" fillId="0" borderId="0" xfId="0" applyFont="1" applyFill="1" applyBorder="1" applyAlignment="1"/>
    <xf numFmtId="14" fontId="2" fillId="3" borderId="0" xfId="0" applyNumberFormat="1" applyFont="1" applyFill="1" applyBorder="1" applyAlignment="1" applyProtection="1">
      <alignment horizontal="left"/>
      <protection locked="0"/>
    </xf>
    <xf numFmtId="14" fontId="2" fillId="2" borderId="0" xfId="0" applyNumberFormat="1" applyFont="1" applyFill="1" applyBorder="1" applyAlignment="1" applyProtection="1">
      <alignment horizontal="left"/>
      <protection locked="0"/>
    </xf>
    <xf numFmtId="14" fontId="2" fillId="2" borderId="0" xfId="0" applyNumberFormat="1" applyFont="1" applyFill="1" applyBorder="1" applyAlignment="1" applyProtection="1">
      <protection locked="0"/>
    </xf>
    <xf numFmtId="1" fontId="2" fillId="3" borderId="0" xfId="0" applyNumberFormat="1" applyFont="1" applyFill="1" applyBorder="1" applyAlignment="1" applyProtection="1">
      <protection locked="0"/>
    </xf>
    <xf numFmtId="1" fontId="2" fillId="2" borderId="0" xfId="0" applyNumberFormat="1" applyFont="1" applyFill="1" applyBorder="1" applyAlignment="1" applyProtection="1">
      <protection locked="0"/>
    </xf>
    <xf numFmtId="0" fontId="3" fillId="4" borderId="4" xfId="0" applyFont="1" applyFill="1" applyBorder="1" applyAlignment="1" applyProtection="1">
      <alignment vertical="center"/>
      <protection locked="0"/>
    </xf>
    <xf numFmtId="0" fontId="3" fillId="4" borderId="5" xfId="0" applyFont="1" applyFill="1" applyBorder="1" applyAlignment="1" applyProtection="1">
      <alignment vertical="center"/>
      <protection locked="0"/>
    </xf>
    <xf numFmtId="0" fontId="3" fillId="4" borderId="5" xfId="0" applyFont="1" applyFill="1" applyBorder="1" applyAlignment="1" applyProtection="1">
      <alignment horizontal="left" vertical="center"/>
      <protection locked="0"/>
    </xf>
    <xf numFmtId="0" fontId="3" fillId="4" borderId="5" xfId="0" applyFont="1" applyFill="1" applyBorder="1" applyAlignment="1" applyProtection="1">
      <alignment horizontal="center" vertical="center"/>
      <protection locked="0"/>
    </xf>
    <xf numFmtId="0" fontId="3" fillId="4" borderId="6" xfId="0" applyFont="1" applyFill="1" applyBorder="1" applyAlignment="1" applyProtection="1">
      <alignment vertical="center"/>
      <protection locked="0"/>
    </xf>
    <xf numFmtId="0" fontId="3" fillId="0" borderId="0" xfId="0" applyFont="1" applyFill="1" applyBorder="1" applyAlignment="1">
      <alignment vertical="center"/>
    </xf>
    <xf numFmtId="0" fontId="4" fillId="4" borderId="4" xfId="0" applyFont="1" applyFill="1" applyBorder="1" applyAlignment="1" applyProtection="1">
      <protection locked="0"/>
    </xf>
    <xf numFmtId="0" fontId="2" fillId="4" borderId="5" xfId="0" applyFont="1" applyFill="1" applyBorder="1" applyAlignment="1" applyProtection="1">
      <alignment horizontal="center"/>
      <protection locked="0"/>
    </xf>
    <xf numFmtId="0" fontId="4" fillId="4" borderId="5" xfId="0" applyFont="1" applyFill="1" applyBorder="1" applyAlignment="1" applyProtection="1">
      <protection locked="0"/>
    </xf>
    <xf numFmtId="0" fontId="4" fillId="4" borderId="6" xfId="0" applyFont="1" applyFill="1" applyBorder="1" applyAlignment="1" applyProtection="1">
      <protection locked="0"/>
    </xf>
    <xf numFmtId="0" fontId="2" fillId="4" borderId="8" xfId="0" applyFont="1" applyFill="1" applyBorder="1" applyAlignment="1" applyProtection="1">
      <alignment horizontal="center"/>
      <protection locked="0"/>
    </xf>
    <xf numFmtId="0" fontId="6" fillId="6" borderId="4" xfId="2" applyFont="1" applyFill="1" applyBorder="1" applyAlignment="1" applyProtection="1">
      <alignment horizontal="center" vertical="center" wrapText="1"/>
      <protection locked="0"/>
    </xf>
    <xf numFmtId="0" fontId="4" fillId="4" borderId="5" xfId="0" applyFont="1" applyFill="1" applyBorder="1" applyAlignment="1" applyProtection="1">
      <alignment horizontal="center"/>
      <protection locked="0"/>
    </xf>
    <xf numFmtId="0" fontId="6" fillId="0" borderId="8" xfId="0" applyFont="1" applyBorder="1" applyAlignment="1" applyProtection="1">
      <alignment horizontal="center"/>
      <protection locked="0"/>
    </xf>
    <xf numFmtId="0" fontId="6" fillId="0" borderId="8" xfId="0" applyFont="1" applyBorder="1" applyAlignment="1" applyProtection="1">
      <alignment horizontal="left"/>
      <protection locked="0"/>
    </xf>
    <xf numFmtId="0" fontId="6" fillId="0" borderId="8" xfId="2" applyFont="1" applyBorder="1" applyAlignment="1" applyProtection="1">
      <alignment horizontal="center" vertical="center" wrapText="1"/>
      <protection locked="0"/>
    </xf>
    <xf numFmtId="0" fontId="6" fillId="7" borderId="8" xfId="2" applyFont="1" applyFill="1" applyBorder="1" applyAlignment="1" applyProtection="1">
      <alignment horizontal="center" vertical="center" wrapText="1"/>
      <protection locked="0"/>
    </xf>
    <xf numFmtId="0" fontId="6" fillId="0" borderId="10" xfId="2" applyFont="1" applyBorder="1" applyAlignment="1" applyProtection="1">
      <alignment horizontal="center" vertical="center" wrapText="1"/>
      <protection locked="0"/>
    </xf>
    <xf numFmtId="0" fontId="6" fillId="0" borderId="7" xfId="2" applyFont="1" applyBorder="1" applyAlignment="1" applyProtection="1">
      <alignment horizontal="center"/>
      <protection locked="0"/>
    </xf>
    <xf numFmtId="0" fontId="2" fillId="0" borderId="0" xfId="0" applyFont="1" applyFill="1" applyAlignment="1">
      <alignment horizontal="left"/>
    </xf>
    <xf numFmtId="0" fontId="6" fillId="0" borderId="9" xfId="0" applyFont="1" applyBorder="1" applyAlignment="1" applyProtection="1">
      <alignment horizontal="center"/>
      <protection locked="0"/>
    </xf>
    <xf numFmtId="0" fontId="6" fillId="0" borderId="9" xfId="0" applyFont="1" applyBorder="1" applyAlignment="1" applyProtection="1">
      <alignment horizontal="left"/>
      <protection locked="0"/>
    </xf>
    <xf numFmtId="0" fontId="2" fillId="8" borderId="6" xfId="0" applyFont="1" applyFill="1" applyBorder="1" applyAlignment="1">
      <alignment horizontal="left"/>
    </xf>
    <xf numFmtId="2" fontId="2" fillId="8" borderId="6" xfId="0" applyNumberFormat="1" applyFont="1" applyFill="1" applyBorder="1" applyAlignment="1" applyProtection="1">
      <alignment horizontal="right"/>
    </xf>
    <xf numFmtId="2" fontId="2" fillId="8" borderId="8" xfId="0" applyNumberFormat="1" applyFont="1" applyFill="1" applyBorder="1" applyAlignment="1" applyProtection="1">
      <alignment horizontal="right"/>
    </xf>
    <xf numFmtId="0" fontId="2" fillId="8" borderId="11" xfId="0" applyFont="1" applyFill="1" applyBorder="1" applyAlignment="1" applyProtection="1">
      <alignment horizontal="right"/>
    </xf>
    <xf numFmtId="0" fontId="2" fillId="8" borderId="9" xfId="0" applyFont="1" applyFill="1" applyBorder="1" applyAlignment="1"/>
    <xf numFmtId="0" fontId="2" fillId="0" borderId="0" xfId="0" applyFont="1" applyFill="1"/>
    <xf numFmtId="0" fontId="2" fillId="0" borderId="10" xfId="0" applyFont="1" applyFill="1" applyBorder="1" applyAlignment="1">
      <alignment horizontal="left"/>
    </xf>
    <xf numFmtId="2" fontId="2" fillId="9" borderId="0" xfId="0" applyNumberFormat="1" applyFont="1" applyFill="1" applyBorder="1" applyAlignment="1" applyProtection="1">
      <alignment horizontal="right"/>
    </xf>
    <xf numFmtId="2" fontId="2" fillId="9" borderId="14" xfId="0" applyNumberFormat="1" applyFont="1" applyFill="1" applyBorder="1" applyAlignment="1" applyProtection="1">
      <alignment horizontal="right"/>
    </xf>
    <xf numFmtId="2" fontId="2" fillId="9" borderId="15" xfId="0" applyNumberFormat="1" applyFont="1" applyFill="1" applyBorder="1" applyAlignment="1" applyProtection="1">
      <alignment horizontal="right"/>
    </xf>
    <xf numFmtId="0" fontId="2" fillId="9" borderId="4" xfId="0" applyFont="1" applyFill="1" applyBorder="1" applyAlignment="1" applyProtection="1">
      <alignment horizontal="right"/>
    </xf>
    <xf numFmtId="0" fontId="2" fillId="9" borderId="6" xfId="0" applyFont="1" applyFill="1" applyBorder="1" applyAlignment="1"/>
    <xf numFmtId="0" fontId="2" fillId="0" borderId="5" xfId="0" applyFont="1" applyBorder="1" applyAlignment="1">
      <alignment horizontal="left"/>
    </xf>
    <xf numFmtId="0" fontId="2" fillId="9" borderId="5" xfId="0" applyFont="1" applyFill="1" applyBorder="1" applyAlignment="1" applyProtection="1">
      <alignment horizontal="right"/>
    </xf>
    <xf numFmtId="0" fontId="2" fillId="0" borderId="5" xfId="0" applyFont="1" applyFill="1" applyBorder="1" applyAlignment="1">
      <alignment horizontal="left"/>
    </xf>
    <xf numFmtId="9" fontId="2" fillId="0" borderId="6" xfId="0" applyNumberFormat="1" applyFont="1" applyFill="1" applyBorder="1" applyAlignment="1" applyProtection="1"/>
    <xf numFmtId="0" fontId="2" fillId="0" borderId="4" xfId="0" applyFont="1" applyFill="1" applyBorder="1" applyAlignment="1"/>
    <xf numFmtId="0" fontId="2" fillId="0" borderId="5" xfId="0" applyFont="1" applyFill="1" applyBorder="1" applyAlignment="1"/>
    <xf numFmtId="0" fontId="2" fillId="8" borderId="0" xfId="0" applyFont="1" applyFill="1"/>
    <xf numFmtId="0" fontId="2" fillId="8" borderId="0" xfId="0" applyFont="1" applyFill="1" applyAlignment="1"/>
    <xf numFmtId="0" fontId="10" fillId="0" borderId="21" xfId="0" applyFont="1" applyBorder="1" applyAlignment="1"/>
    <xf numFmtId="0" fontId="6" fillId="0" borderId="0" xfId="0" applyFont="1" applyFill="1" applyAlignment="1">
      <alignment vertical="center" wrapText="1"/>
    </xf>
    <xf numFmtId="0" fontId="4" fillId="0" borderId="16" xfId="0" applyFont="1" applyFill="1" applyBorder="1" applyAlignment="1">
      <alignment horizontal="center" vertical="center" wrapText="1"/>
    </xf>
    <xf numFmtId="164" fontId="6" fillId="0" borderId="23" xfId="0" applyNumberFormat="1" applyFont="1" applyFill="1" applyBorder="1" applyAlignment="1">
      <alignment horizontal="center" vertical="center" wrapText="1"/>
    </xf>
    <xf numFmtId="14" fontId="6" fillId="0" borderId="23" xfId="0" applyNumberFormat="1" applyFont="1" applyFill="1" applyBorder="1" applyAlignment="1">
      <alignment horizontal="center" vertical="center" wrapText="1"/>
    </xf>
    <xf numFmtId="1" fontId="6" fillId="0" borderId="23" xfId="0" applyNumberFormat="1" applyFont="1" applyFill="1" applyBorder="1" applyAlignment="1">
      <alignment horizontal="center" vertical="center" wrapText="1"/>
    </xf>
    <xf numFmtId="164" fontId="6" fillId="0" borderId="22" xfId="0" applyNumberFormat="1" applyFont="1" applyFill="1" applyBorder="1" applyAlignment="1">
      <alignment horizontal="center" vertical="center" wrapText="1"/>
    </xf>
    <xf numFmtId="0" fontId="4" fillId="10" borderId="23" xfId="0" applyFont="1" applyFill="1" applyBorder="1" applyAlignment="1">
      <alignment horizontal="center" vertical="center" wrapText="1"/>
    </xf>
    <xf numFmtId="2" fontId="6" fillId="0" borderId="23" xfId="0" applyNumberFormat="1" applyFont="1" applyFill="1" applyBorder="1" applyAlignment="1">
      <alignment horizontal="center" vertical="center" wrapText="1"/>
    </xf>
    <xf numFmtId="164" fontId="2" fillId="8" borderId="23" xfId="0" applyNumberFormat="1" applyFont="1" applyFill="1" applyBorder="1" applyAlignment="1">
      <alignment horizontal="center" vertical="center" wrapText="1"/>
    </xf>
    <xf numFmtId="0" fontId="6" fillId="0" borderId="16" xfId="0" applyFont="1" applyBorder="1" applyAlignment="1">
      <alignment vertical="center" wrapText="1"/>
    </xf>
    <xf numFmtId="0" fontId="4" fillId="10" borderId="22" xfId="0" applyFont="1" applyFill="1" applyBorder="1" applyAlignment="1">
      <alignment horizontal="center" vertical="center" wrapText="1"/>
    </xf>
    <xf numFmtId="0" fontId="4" fillId="10" borderId="24" xfId="0" applyFont="1" applyFill="1" applyBorder="1" applyAlignment="1">
      <alignment vertical="center" wrapText="1"/>
    </xf>
    <xf numFmtId="2" fontId="2" fillId="8" borderId="23" xfId="0" applyNumberFormat="1" applyFont="1" applyFill="1" applyBorder="1" applyAlignment="1">
      <alignment horizontal="center" vertical="center" wrapText="1"/>
    </xf>
    <xf numFmtId="0" fontId="6" fillId="2" borderId="16" xfId="0" applyFont="1" applyFill="1" applyBorder="1" applyAlignment="1">
      <alignment vertical="center" wrapText="1"/>
    </xf>
    <xf numFmtId="0" fontId="4" fillId="10" borderId="24"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0" xfId="0" applyFont="1" applyFill="1" applyBorder="1" applyAlignment="1">
      <alignment horizontal="left" vertical="center" wrapText="1"/>
    </xf>
    <xf numFmtId="2" fontId="6" fillId="9" borderId="23" xfId="0" applyNumberFormat="1" applyFont="1" applyFill="1" applyBorder="1" applyAlignment="1">
      <alignment horizontal="center" vertical="center" wrapText="1"/>
    </xf>
    <xf numFmtId="0" fontId="6" fillId="0" borderId="16" xfId="0" applyFont="1" applyFill="1" applyBorder="1" applyAlignment="1">
      <alignment vertical="center" wrapText="1"/>
    </xf>
    <xf numFmtId="0" fontId="6" fillId="0" borderId="16" xfId="0" applyFont="1" applyFill="1" applyBorder="1" applyAlignment="1">
      <alignment horizontal="left" vertical="center" wrapText="1"/>
    </xf>
    <xf numFmtId="0" fontId="6" fillId="4" borderId="23" xfId="0" applyFont="1" applyFill="1" applyBorder="1" applyAlignment="1">
      <alignment horizontal="center" vertical="center" wrapText="1"/>
    </xf>
    <xf numFmtId="0" fontId="6" fillId="2" borderId="0" xfId="0" applyFont="1" applyFill="1" applyAlignment="1">
      <alignment vertical="center" wrapText="1"/>
    </xf>
    <xf numFmtId="0" fontId="2" fillId="2" borderId="21" xfId="0" applyFont="1" applyFill="1" applyBorder="1" applyAlignment="1">
      <alignment vertical="center" wrapText="1"/>
    </xf>
    <xf numFmtId="9" fontId="2" fillId="0" borderId="8" xfId="1" applyFont="1" applyFill="1" applyBorder="1" applyAlignment="1" applyProtection="1">
      <alignment horizontal="right" wrapText="1"/>
    </xf>
    <xf numFmtId="9" fontId="2" fillId="0" borderId="8" xfId="0" applyNumberFormat="1" applyFont="1" applyFill="1" applyBorder="1" applyAlignment="1" applyProtection="1">
      <alignment horizontal="center"/>
    </xf>
    <xf numFmtId="0" fontId="2" fillId="0" borderId="4" xfId="0" applyFont="1" applyFill="1" applyBorder="1" applyAlignment="1">
      <alignment horizontal="left"/>
    </xf>
    <xf numFmtId="0" fontId="2" fillId="0" borderId="5" xfId="0" applyFont="1" applyFill="1" applyBorder="1" applyAlignment="1">
      <alignment horizontal="left"/>
    </xf>
    <xf numFmtId="9" fontId="2" fillId="0" borderId="8" xfId="1" applyNumberFormat="1" applyFont="1" applyFill="1" applyBorder="1" applyAlignment="1" applyProtection="1">
      <alignment horizontal="center" wrapText="1"/>
    </xf>
    <xf numFmtId="9" fontId="2" fillId="0" borderId="8" xfId="1" applyNumberFormat="1" applyFont="1" applyFill="1" applyBorder="1" applyAlignment="1" applyProtection="1">
      <alignment horizontal="right" wrapText="1"/>
    </xf>
    <xf numFmtId="0" fontId="6" fillId="0" borderId="0" xfId="0" applyFont="1" applyBorder="1" applyAlignment="1">
      <alignment vertical="center"/>
    </xf>
    <xf numFmtId="0" fontId="6" fillId="0" borderId="14" xfId="0" applyFont="1" applyBorder="1" applyAlignment="1">
      <alignment vertical="center"/>
    </xf>
    <xf numFmtId="0" fontId="2" fillId="0" borderId="0" xfId="0" applyFont="1" applyFill="1" applyBorder="1" applyAlignment="1" applyProtection="1">
      <alignment horizontal="left"/>
      <protection locked="0"/>
    </xf>
    <xf numFmtId="9" fontId="6" fillId="0" borderId="23" xfId="1" applyFont="1" applyFill="1" applyBorder="1" applyAlignment="1">
      <alignment horizontal="center" vertical="center" wrapText="1"/>
    </xf>
    <xf numFmtId="9" fontId="2" fillId="8" borderId="23" xfId="1" applyFont="1" applyFill="1" applyBorder="1" applyAlignment="1">
      <alignment horizontal="center" vertical="center" wrapText="1"/>
    </xf>
    <xf numFmtId="165" fontId="2" fillId="0" borderId="8" xfId="1" applyNumberFormat="1" applyFont="1" applyFill="1" applyBorder="1" applyAlignment="1" applyProtection="1">
      <alignment horizontal="center" wrapText="1"/>
    </xf>
    <xf numFmtId="164" fontId="6" fillId="11" borderId="23" xfId="0" applyNumberFormat="1" applyFont="1" applyFill="1" applyBorder="1" applyAlignment="1">
      <alignment horizontal="center" vertical="center" wrapText="1"/>
    </xf>
    <xf numFmtId="0" fontId="2" fillId="7" borderId="0" xfId="0" applyFont="1" applyFill="1" applyBorder="1" applyAlignment="1" applyProtection="1">
      <alignment horizontal="center"/>
      <protection locked="0"/>
    </xf>
    <xf numFmtId="0" fontId="2" fillId="7" borderId="0" xfId="0" applyFont="1" applyFill="1" applyBorder="1" applyAlignment="1" applyProtection="1">
      <protection locked="0"/>
    </xf>
    <xf numFmtId="0" fontId="5" fillId="7" borderId="8" xfId="2" applyFont="1" applyFill="1" applyBorder="1" applyAlignment="1" applyProtection="1">
      <alignment horizontal="center" vertical="center" wrapText="1"/>
      <protection locked="0"/>
    </xf>
    <xf numFmtId="0" fontId="5" fillId="0" borderId="8" xfId="0" applyFont="1" applyBorder="1" applyAlignment="1" applyProtection="1">
      <alignment horizontal="left"/>
      <protection locked="0"/>
    </xf>
    <xf numFmtId="0" fontId="5" fillId="0" borderId="7" xfId="2" applyFont="1" applyBorder="1" applyAlignment="1" applyProtection="1">
      <alignment horizontal="center"/>
      <protection locked="0"/>
    </xf>
    <xf numFmtId="0" fontId="2" fillId="0" borderId="0" xfId="0" applyFont="1" applyFill="1" applyAlignment="1" applyProtection="1">
      <protection locked="0"/>
    </xf>
    <xf numFmtId="10" fontId="2" fillId="3" borderId="4" xfId="0" applyNumberFormat="1"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0" xfId="0" applyFont="1" applyFill="1" applyBorder="1" applyAlignment="1" applyProtection="1">
      <alignment horizontal="center"/>
      <protection locked="0"/>
    </xf>
    <xf numFmtId="0" fontId="4" fillId="5" borderId="7" xfId="0" applyFont="1" applyFill="1" applyBorder="1" applyAlignment="1" applyProtection="1">
      <alignment horizontal="center" vertical="center"/>
      <protection locked="0"/>
    </xf>
    <xf numFmtId="0" fontId="4" fillId="5" borderId="8" xfId="0" applyFont="1" applyFill="1" applyBorder="1" applyAlignment="1" applyProtection="1">
      <alignment horizontal="center" vertical="center"/>
      <protection locked="0"/>
    </xf>
    <xf numFmtId="0" fontId="4" fillId="5" borderId="9" xfId="0" applyFont="1" applyFill="1" applyBorder="1" applyAlignment="1" applyProtection="1">
      <alignment horizontal="center" vertical="center"/>
      <protection locked="0"/>
    </xf>
    <xf numFmtId="0" fontId="4" fillId="5" borderId="7" xfId="0" applyFont="1" applyFill="1" applyBorder="1" applyAlignment="1" applyProtection="1">
      <alignment horizontal="center" vertical="center" wrapText="1"/>
      <protection locked="0"/>
    </xf>
    <xf numFmtId="0" fontId="4" fillId="5" borderId="8"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xf numFmtId="0" fontId="4" fillId="5" borderId="0" xfId="0" applyFont="1" applyFill="1" applyBorder="1" applyAlignment="1" applyProtection="1">
      <alignment horizontal="center" vertical="center" wrapText="1"/>
      <protection locked="0"/>
    </xf>
    <xf numFmtId="0" fontId="0" fillId="0" borderId="0" xfId="0" applyBorder="1" applyProtection="1">
      <protection locked="0"/>
    </xf>
    <xf numFmtId="2" fontId="2" fillId="0" borderId="3" xfId="0" applyNumberFormat="1" applyFont="1" applyFill="1" applyBorder="1" applyAlignment="1" applyProtection="1">
      <alignment horizontal="center"/>
    </xf>
    <xf numFmtId="2" fontId="2" fillId="0" borderId="0" xfId="0" applyNumberFormat="1" applyFont="1" applyFill="1" applyBorder="1" applyAlignment="1" applyProtection="1">
      <alignment horizontal="center"/>
    </xf>
    <xf numFmtId="0" fontId="2" fillId="8" borderId="8" xfId="0" applyFont="1" applyFill="1" applyBorder="1" applyAlignment="1">
      <alignment horizontal="left"/>
    </xf>
    <xf numFmtId="0" fontId="2" fillId="8" borderId="4" xfId="0" applyFont="1" applyFill="1" applyBorder="1" applyAlignment="1">
      <alignment horizontal="left"/>
    </xf>
    <xf numFmtId="0" fontId="2" fillId="0" borderId="12" xfId="0" applyFont="1" applyFill="1" applyBorder="1" applyAlignment="1">
      <alignment horizontal="left"/>
    </xf>
    <xf numFmtId="0" fontId="2" fillId="0" borderId="13" xfId="0" applyFont="1" applyFill="1" applyBorder="1" applyAlignment="1">
      <alignment horizontal="left"/>
    </xf>
    <xf numFmtId="2" fontId="2" fillId="0" borderId="16" xfId="0" applyNumberFormat="1" applyFont="1" applyFill="1" applyBorder="1" applyAlignment="1" applyProtection="1">
      <alignment horizontal="center"/>
    </xf>
    <xf numFmtId="2" fontId="2" fillId="0" borderId="8" xfId="1" applyNumberFormat="1" applyFont="1" applyFill="1" applyBorder="1" applyAlignment="1" applyProtection="1">
      <alignment horizontal="center" wrapText="1"/>
    </xf>
    <xf numFmtId="0" fontId="2" fillId="3" borderId="8"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0" borderId="1" xfId="0" applyFont="1" applyBorder="1" applyAlignment="1">
      <alignment horizontal="center"/>
    </xf>
    <xf numFmtId="0" fontId="2" fillId="0" borderId="17" xfId="0" applyFont="1" applyBorder="1" applyAlignment="1">
      <alignment horizontal="center"/>
    </xf>
    <xf numFmtId="0" fontId="2" fillId="0" borderId="3" xfId="0" applyFont="1" applyBorder="1" applyAlignment="1">
      <alignment horizontal="center"/>
    </xf>
    <xf numFmtId="0" fontId="2" fillId="0" borderId="16"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9" xfId="0" applyFont="1" applyBorder="1" applyAlignment="1">
      <alignment horizontal="center" vertical="center" wrapText="1"/>
    </xf>
    <xf numFmtId="10" fontId="2" fillId="3" borderId="8" xfId="1" applyNumberFormat="1" applyFont="1" applyFill="1" applyBorder="1" applyAlignment="1" applyProtection="1">
      <alignment horizontal="center" wrapText="1"/>
    </xf>
    <xf numFmtId="10" fontId="2" fillId="0" borderId="8" xfId="1" applyNumberFormat="1" applyFont="1" applyFill="1" applyBorder="1" applyAlignment="1" applyProtection="1">
      <alignment horizontal="center" wrapText="1"/>
    </xf>
    <xf numFmtId="0" fontId="2" fillId="0" borderId="4" xfId="0" applyFont="1" applyBorder="1" applyAlignment="1">
      <alignment horizontal="left"/>
    </xf>
    <xf numFmtId="0" fontId="2" fillId="0" borderId="5" xfId="0" applyFont="1" applyBorder="1" applyAlignment="1">
      <alignment horizontal="left"/>
    </xf>
    <xf numFmtId="2" fontId="2" fillId="0" borderId="8" xfId="0" applyNumberFormat="1" applyFont="1" applyBorder="1" applyAlignment="1" applyProtection="1">
      <alignment horizontal="center" wrapText="1"/>
    </xf>
    <xf numFmtId="2" fontId="2" fillId="0" borderId="8" xfId="0" applyNumberFormat="1" applyFont="1" applyBorder="1" applyAlignment="1" applyProtection="1">
      <alignment horizontal="right" wrapText="1"/>
    </xf>
    <xf numFmtId="2" fontId="2" fillId="0" borderId="4" xfId="0" applyNumberFormat="1" applyFont="1" applyFill="1" applyBorder="1" applyAlignment="1" applyProtection="1">
      <alignment horizontal="center" wrapText="1"/>
    </xf>
    <xf numFmtId="0" fontId="6" fillId="0" borderId="5" xfId="0" applyFont="1" applyFill="1" applyBorder="1" applyAlignment="1" applyProtection="1">
      <alignment horizontal="center"/>
    </xf>
    <xf numFmtId="0" fontId="6" fillId="0" borderId="6" xfId="0" applyFont="1" applyFill="1" applyBorder="1" applyAlignment="1" applyProtection="1">
      <alignment horizontal="center"/>
    </xf>
    <xf numFmtId="10" fontId="2" fillId="0" borderId="8" xfId="1" applyNumberFormat="1" applyFont="1" applyBorder="1" applyAlignment="1" applyProtection="1">
      <alignment horizontal="center" wrapText="1"/>
    </xf>
    <xf numFmtId="10" fontId="2" fillId="0" borderId="8" xfId="1" applyNumberFormat="1" applyFont="1" applyBorder="1" applyAlignment="1" applyProtection="1">
      <alignment horizontal="right"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14" fontId="4" fillId="10" borderId="2" xfId="0" applyNumberFormat="1" applyFont="1" applyFill="1" applyBorder="1" applyAlignment="1">
      <alignment horizontal="center" vertical="center" wrapText="1"/>
    </xf>
    <xf numFmtId="14" fontId="4" fillId="10" borderId="17"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2" fillId="0" borderId="0"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6" fillId="0" borderId="0" xfId="0" applyFont="1" applyBorder="1" applyAlignment="1">
      <alignment horizontal="left" vertical="center" wrapText="1"/>
    </xf>
    <xf numFmtId="0" fontId="6" fillId="0" borderId="14" xfId="0" applyFont="1" applyBorder="1" applyAlignment="1">
      <alignment horizontal="left" vertical="center" wrapText="1"/>
    </xf>
    <xf numFmtId="0" fontId="2" fillId="8" borderId="0"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2" fillId="0" borderId="0" xfId="0" applyFont="1" applyBorder="1" applyAlignment="1">
      <alignment horizontal="left" vertical="center" wrapText="1"/>
    </xf>
    <xf numFmtId="0" fontId="2" fillId="0" borderId="14" xfId="0" applyFont="1" applyBorder="1" applyAlignment="1">
      <alignment horizontal="left" vertical="center" wrapText="1"/>
    </xf>
    <xf numFmtId="0" fontId="4" fillId="10" borderId="16"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6" fillId="0" borderId="0" xfId="0" applyFont="1" applyFill="1" applyAlignment="1">
      <alignment horizontal="left" vertical="center" wrapText="1"/>
    </xf>
    <xf numFmtId="0" fontId="4" fillId="10" borderId="14"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2" fillId="0" borderId="0" xfId="0" applyFont="1" applyBorder="1" applyAlignment="1">
      <alignment horizontal="center" vertical="center" wrapText="1"/>
    </xf>
    <xf numFmtId="0" fontId="2" fillId="0" borderId="14" xfId="0" applyFont="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16"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cellXfs>
  <cellStyles count="3">
    <cellStyle name="Normal" xfId="0" builtinId="0"/>
    <cellStyle name="Normal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95250</xdr:rowOff>
    </xdr:from>
    <xdr:to>
      <xdr:col>1</xdr:col>
      <xdr:colOff>2209800</xdr:colOff>
      <xdr:row>3</xdr:row>
      <xdr:rowOff>10452</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2457450" cy="5724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0</xdr:row>
      <xdr:rowOff>0</xdr:rowOff>
    </xdr:from>
    <xdr:to>
      <xdr:col>0</xdr:col>
      <xdr:colOff>1213455</xdr:colOff>
      <xdr:row>3</xdr:row>
      <xdr:rowOff>76200</xdr:rowOff>
    </xdr:to>
    <xdr:pic>
      <xdr:nvPicPr>
        <xdr:cNvPr id="5" name="Imagen 1" descr="image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0"/>
          <a:ext cx="92770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uarios/dcontreras/Documents/FORMATO%20CENTRO%20DE%20INFORMACION/Copia%20de%20Informe%20Tabulacion%20v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Tabulación"/>
      <sheetName val="Informe"/>
    </sheetNames>
    <sheetDataSet>
      <sheetData sheetId="0">
        <row r="6">
          <cell r="B6" t="str">
            <v>Prensa Escrita</v>
          </cell>
        </row>
        <row r="7">
          <cell r="B7" t="str">
            <v>Teléfono</v>
          </cell>
        </row>
        <row r="8">
          <cell r="B8" t="str">
            <v>Pagina Web</v>
          </cell>
        </row>
        <row r="9">
          <cell r="B9" t="str">
            <v>Correo electrónico</v>
          </cell>
        </row>
        <row r="10">
          <cell r="B10" t="str">
            <v>Oficina Centro de Información de Exportación</v>
          </cell>
        </row>
        <row r="11">
          <cell r="B11" t="str">
            <v>Gobierno en línea</v>
          </cell>
        </row>
        <row r="12">
          <cell r="B12" t="str">
            <v>Otro empresario</v>
          </cell>
        </row>
        <row r="13">
          <cell r="B13" t="str">
            <v>Otra Entidad</v>
          </cell>
        </row>
        <row r="14">
          <cell r="B14" t="str">
            <v>Otro</v>
          </cell>
        </row>
      </sheetData>
      <sheetData sheetId="1">
        <row r="7">
          <cell r="J7">
            <v>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Z14731"/>
  <sheetViews>
    <sheetView tabSelected="1" topLeftCell="D13" zoomScale="85" zoomScaleNormal="85" workbookViewId="0">
      <selection activeCell="AH53" sqref="AH53"/>
    </sheetView>
  </sheetViews>
  <sheetFormatPr baseColWidth="10" defaultColWidth="0" defaultRowHeight="12.75" customHeight="1" zeroHeight="1" x14ac:dyDescent="0.2"/>
  <cols>
    <col min="1" max="1" width="5" style="40" customWidth="1"/>
    <col min="2" max="2" width="35.7109375" style="40" customWidth="1"/>
    <col min="3" max="3" width="12.28515625" style="40" customWidth="1"/>
    <col min="4" max="4" width="20.28515625" style="40" customWidth="1"/>
    <col min="5" max="7" width="4.7109375" style="40" customWidth="1"/>
    <col min="8" max="12" width="5.28515625" style="40" bestFit="1" customWidth="1"/>
    <col min="13" max="32" width="4.7109375" style="40" customWidth="1"/>
    <col min="33" max="33" width="15.5703125" style="40" customWidth="1"/>
    <col min="34" max="34" width="32.5703125" style="40" customWidth="1"/>
    <col min="35" max="35" width="2.28515625" style="40" customWidth="1"/>
    <col min="36" max="256" width="0" style="40" hidden="1"/>
    <col min="257" max="257" width="5" style="40" customWidth="1"/>
    <col min="258" max="258" width="35.7109375" style="40" hidden="1" customWidth="1"/>
    <col min="259" max="259" width="12.28515625" style="40" hidden="1" customWidth="1"/>
    <col min="260" max="260" width="20.28515625" style="40" hidden="1" customWidth="1"/>
    <col min="261" max="263" width="4.7109375" style="40" customWidth="1"/>
    <col min="264" max="268" width="5.28515625" style="40" bestFit="1" customWidth="1"/>
    <col min="269" max="288" width="4.7109375" style="40" customWidth="1"/>
    <col min="289" max="289" width="15.5703125" style="40" customWidth="1"/>
    <col min="290" max="290" width="28.7109375" style="40" customWidth="1"/>
    <col min="291" max="291" width="2.28515625" style="40" customWidth="1"/>
    <col min="292" max="512" width="0" style="40" hidden="1"/>
    <col min="513" max="513" width="5" style="40" customWidth="1"/>
    <col min="514" max="514" width="35.7109375" style="40" customWidth="1"/>
    <col min="515" max="515" width="12.28515625" style="40" customWidth="1"/>
    <col min="516" max="516" width="20.28515625" style="40" customWidth="1"/>
    <col min="517" max="519" width="4.7109375" style="40" customWidth="1"/>
    <col min="520" max="524" width="5.28515625" style="40" bestFit="1" customWidth="1"/>
    <col min="525" max="544" width="4.7109375" style="40" customWidth="1"/>
    <col min="545" max="545" width="15.5703125" style="40" customWidth="1"/>
    <col min="546" max="546" width="28.7109375" style="40" customWidth="1"/>
    <col min="547" max="547" width="2.28515625" style="40" customWidth="1"/>
    <col min="548" max="768" width="0" style="40" hidden="1"/>
    <col min="769" max="769" width="5" style="40" customWidth="1"/>
    <col min="770" max="770" width="35.7109375" style="40" customWidth="1"/>
    <col min="771" max="771" width="12.28515625" style="40" customWidth="1"/>
    <col min="772" max="772" width="20.28515625" style="40" customWidth="1"/>
    <col min="773" max="775" width="4.7109375" style="40" customWidth="1"/>
    <col min="776" max="780" width="5.28515625" style="40" bestFit="1" customWidth="1"/>
    <col min="781" max="800" width="4.7109375" style="40" customWidth="1"/>
    <col min="801" max="801" width="15.5703125" style="40" customWidth="1"/>
    <col min="802" max="802" width="28.7109375" style="40" customWidth="1"/>
    <col min="803" max="803" width="2.28515625" style="40" customWidth="1"/>
    <col min="804" max="1024" width="0" style="40" hidden="1"/>
    <col min="1025" max="1025" width="5" style="40" customWidth="1"/>
    <col min="1026" max="1026" width="35.7109375" style="40" customWidth="1"/>
    <col min="1027" max="1027" width="12.28515625" style="40" customWidth="1"/>
    <col min="1028" max="1028" width="20.28515625" style="40" customWidth="1"/>
    <col min="1029" max="1031" width="4.7109375" style="40" customWidth="1"/>
    <col min="1032" max="1036" width="5.28515625" style="40" bestFit="1" customWidth="1"/>
    <col min="1037" max="1056" width="4.7109375" style="40" customWidth="1"/>
    <col min="1057" max="1057" width="15.5703125" style="40" customWidth="1"/>
    <col min="1058" max="1058" width="28.7109375" style="40" customWidth="1"/>
    <col min="1059" max="1059" width="2.28515625" style="40" customWidth="1"/>
    <col min="1060" max="1280" width="0" style="40" hidden="1"/>
    <col min="1281" max="1281" width="5" style="40" customWidth="1"/>
    <col min="1282" max="1282" width="35.7109375" style="40" customWidth="1"/>
    <col min="1283" max="1283" width="12.28515625" style="40" customWidth="1"/>
    <col min="1284" max="1284" width="20.28515625" style="40" customWidth="1"/>
    <col min="1285" max="1287" width="4.7109375" style="40" customWidth="1"/>
    <col min="1288" max="1292" width="5.28515625" style="40" bestFit="1" customWidth="1"/>
    <col min="1293" max="1312" width="4.7109375" style="40" customWidth="1"/>
    <col min="1313" max="1313" width="15.5703125" style="40" customWidth="1"/>
    <col min="1314" max="1314" width="28.7109375" style="40" customWidth="1"/>
    <col min="1315" max="1315" width="2.28515625" style="40" customWidth="1"/>
    <col min="1316" max="1536" width="0" style="40" hidden="1"/>
    <col min="1537" max="1537" width="5" style="40" customWidth="1"/>
    <col min="1538" max="1538" width="35.7109375" style="40" customWidth="1"/>
    <col min="1539" max="1539" width="12.28515625" style="40" customWidth="1"/>
    <col min="1540" max="1540" width="20.28515625" style="40" customWidth="1"/>
    <col min="1541" max="1543" width="4.7109375" style="40" customWidth="1"/>
    <col min="1544" max="1548" width="5.28515625" style="40" bestFit="1" customWidth="1"/>
    <col min="1549" max="1568" width="4.7109375" style="40" customWidth="1"/>
    <col min="1569" max="1569" width="15.5703125" style="40" customWidth="1"/>
    <col min="1570" max="1570" width="28.7109375" style="40" customWidth="1"/>
    <col min="1571" max="1571" width="2.28515625" style="40" customWidth="1"/>
    <col min="1572" max="1792" width="0" style="40" hidden="1"/>
    <col min="1793" max="1793" width="5" style="40" customWidth="1"/>
    <col min="1794" max="1794" width="35.7109375" style="40" customWidth="1"/>
    <col min="1795" max="1795" width="12.28515625" style="40" customWidth="1"/>
    <col min="1796" max="1796" width="20.28515625" style="40" customWidth="1"/>
    <col min="1797" max="1799" width="4.7109375" style="40" customWidth="1"/>
    <col min="1800" max="1804" width="5.28515625" style="40" bestFit="1" customWidth="1"/>
    <col min="1805" max="1824" width="4.7109375" style="40" customWidth="1"/>
    <col min="1825" max="1825" width="15.5703125" style="40" customWidth="1"/>
    <col min="1826" max="1826" width="28.7109375" style="40" customWidth="1"/>
    <col min="1827" max="1827" width="2.28515625" style="40" customWidth="1"/>
    <col min="1828" max="2048" width="0" style="40" hidden="1"/>
    <col min="2049" max="2049" width="5" style="40" customWidth="1"/>
    <col min="2050" max="2050" width="35.7109375" style="40" customWidth="1"/>
    <col min="2051" max="2051" width="12.28515625" style="40" customWidth="1"/>
    <col min="2052" max="2052" width="20.28515625" style="40" customWidth="1"/>
    <col min="2053" max="2055" width="4.7109375" style="40" customWidth="1"/>
    <col min="2056" max="2060" width="5.28515625" style="40" bestFit="1" customWidth="1"/>
    <col min="2061" max="2080" width="4.7109375" style="40" customWidth="1"/>
    <col min="2081" max="2081" width="15.5703125" style="40" customWidth="1"/>
    <col min="2082" max="2082" width="28.7109375" style="40" customWidth="1"/>
    <col min="2083" max="2083" width="2.28515625" style="40" customWidth="1"/>
    <col min="2084" max="2304" width="0" style="40" hidden="1"/>
    <col min="2305" max="2305" width="5" style="40" customWidth="1"/>
    <col min="2306" max="2306" width="35.7109375" style="40" customWidth="1"/>
    <col min="2307" max="2307" width="12.28515625" style="40" customWidth="1"/>
    <col min="2308" max="2308" width="20.28515625" style="40" customWidth="1"/>
    <col min="2309" max="2311" width="4.7109375" style="40" customWidth="1"/>
    <col min="2312" max="2316" width="5.28515625" style="40" bestFit="1" customWidth="1"/>
    <col min="2317" max="2336" width="4.7109375" style="40" customWidth="1"/>
    <col min="2337" max="2337" width="15.5703125" style="40" customWidth="1"/>
    <col min="2338" max="2338" width="28.7109375" style="40" customWidth="1"/>
    <col min="2339" max="2339" width="2.28515625" style="40" customWidth="1"/>
    <col min="2340" max="2560" width="0" style="40" hidden="1"/>
    <col min="2561" max="2561" width="5" style="40" customWidth="1"/>
    <col min="2562" max="2562" width="35.7109375" style="40" customWidth="1"/>
    <col min="2563" max="2563" width="12.28515625" style="40" customWidth="1"/>
    <col min="2564" max="2564" width="20.28515625" style="40" customWidth="1"/>
    <col min="2565" max="2567" width="4.7109375" style="40" customWidth="1"/>
    <col min="2568" max="2572" width="5.28515625" style="40" bestFit="1" customWidth="1"/>
    <col min="2573" max="2592" width="4.7109375" style="40" customWidth="1"/>
    <col min="2593" max="2593" width="15.5703125" style="40" customWidth="1"/>
    <col min="2594" max="2594" width="28.7109375" style="40" customWidth="1"/>
    <col min="2595" max="2595" width="2.28515625" style="40" customWidth="1"/>
    <col min="2596" max="2816" width="0" style="40" hidden="1"/>
    <col min="2817" max="2817" width="5" style="40" customWidth="1"/>
    <col min="2818" max="2818" width="35.7109375" style="40" customWidth="1"/>
    <col min="2819" max="2819" width="12.28515625" style="40" customWidth="1"/>
    <col min="2820" max="2820" width="20.28515625" style="40" customWidth="1"/>
    <col min="2821" max="2823" width="4.7109375" style="40" customWidth="1"/>
    <col min="2824" max="2828" width="5.28515625" style="40" bestFit="1" customWidth="1"/>
    <col min="2829" max="2848" width="4.7109375" style="40" customWidth="1"/>
    <col min="2849" max="2849" width="15.5703125" style="40" customWidth="1"/>
    <col min="2850" max="2850" width="28.7109375" style="40" customWidth="1"/>
    <col min="2851" max="2851" width="2.28515625" style="40" customWidth="1"/>
    <col min="2852" max="3072" width="0" style="40" hidden="1"/>
    <col min="3073" max="3073" width="5" style="40" customWidth="1"/>
    <col min="3074" max="3074" width="35.7109375" style="40" customWidth="1"/>
    <col min="3075" max="3075" width="12.28515625" style="40" customWidth="1"/>
    <col min="3076" max="3076" width="20.28515625" style="40" customWidth="1"/>
    <col min="3077" max="3079" width="4.7109375" style="40" customWidth="1"/>
    <col min="3080" max="3084" width="5.28515625" style="40" bestFit="1" customWidth="1"/>
    <col min="3085" max="3104" width="4.7109375" style="40" customWidth="1"/>
    <col min="3105" max="3105" width="15.5703125" style="40" customWidth="1"/>
    <col min="3106" max="3106" width="28.7109375" style="40" customWidth="1"/>
    <col min="3107" max="3107" width="2.28515625" style="40" customWidth="1"/>
    <col min="3108" max="3328" width="0" style="40" hidden="1"/>
    <col min="3329" max="3329" width="5" style="40" customWidth="1"/>
    <col min="3330" max="3330" width="35.7109375" style="40" customWidth="1"/>
    <col min="3331" max="3331" width="12.28515625" style="40" customWidth="1"/>
    <col min="3332" max="3332" width="20.28515625" style="40" customWidth="1"/>
    <col min="3333" max="3335" width="4.7109375" style="40" customWidth="1"/>
    <col min="3336" max="3340" width="5.28515625" style="40" bestFit="1" customWidth="1"/>
    <col min="3341" max="3360" width="4.7109375" style="40" customWidth="1"/>
    <col min="3361" max="3361" width="15.5703125" style="40" customWidth="1"/>
    <col min="3362" max="3362" width="28.7109375" style="40" customWidth="1"/>
    <col min="3363" max="3363" width="2.28515625" style="40" customWidth="1"/>
    <col min="3364" max="3584" width="0" style="40" hidden="1"/>
    <col min="3585" max="3585" width="5" style="40" customWidth="1"/>
    <col min="3586" max="3586" width="35.7109375" style="40" customWidth="1"/>
    <col min="3587" max="3587" width="12.28515625" style="40" customWidth="1"/>
    <col min="3588" max="3588" width="20.28515625" style="40" customWidth="1"/>
    <col min="3589" max="3591" width="4.7109375" style="40" customWidth="1"/>
    <col min="3592" max="3596" width="5.28515625" style="40" bestFit="1" customWidth="1"/>
    <col min="3597" max="3616" width="4.7109375" style="40" customWidth="1"/>
    <col min="3617" max="3617" width="15.5703125" style="40" customWidth="1"/>
    <col min="3618" max="3618" width="28.7109375" style="40" customWidth="1"/>
    <col min="3619" max="3619" width="2.28515625" style="40" customWidth="1"/>
    <col min="3620" max="3840" width="0" style="40" hidden="1"/>
    <col min="3841" max="3841" width="5" style="40" customWidth="1"/>
    <col min="3842" max="3842" width="35.7109375" style="40" customWidth="1"/>
    <col min="3843" max="3843" width="12.28515625" style="40" customWidth="1"/>
    <col min="3844" max="3844" width="20.28515625" style="40" customWidth="1"/>
    <col min="3845" max="3847" width="4.7109375" style="40" customWidth="1"/>
    <col min="3848" max="3852" width="5.28515625" style="40" bestFit="1" customWidth="1"/>
    <col min="3853" max="3872" width="4.7109375" style="40" customWidth="1"/>
    <col min="3873" max="3873" width="15.5703125" style="40" customWidth="1"/>
    <col min="3874" max="3874" width="28.7109375" style="40" customWidth="1"/>
    <col min="3875" max="3875" width="2.28515625" style="40" customWidth="1"/>
    <col min="3876" max="4096" width="0" style="40" hidden="1"/>
    <col min="4097" max="4097" width="5" style="40" customWidth="1"/>
    <col min="4098" max="4098" width="35.7109375" style="40" customWidth="1"/>
    <col min="4099" max="4099" width="12.28515625" style="40" customWidth="1"/>
    <col min="4100" max="4100" width="20.28515625" style="40" customWidth="1"/>
    <col min="4101" max="4103" width="4.7109375" style="40" customWidth="1"/>
    <col min="4104" max="4108" width="5.28515625" style="40" bestFit="1" customWidth="1"/>
    <col min="4109" max="4128" width="4.7109375" style="40" customWidth="1"/>
    <col min="4129" max="4129" width="15.5703125" style="40" customWidth="1"/>
    <col min="4130" max="4130" width="28.7109375" style="40" customWidth="1"/>
    <col min="4131" max="4131" width="2.28515625" style="40" customWidth="1"/>
    <col min="4132" max="4352" width="0" style="40" hidden="1"/>
    <col min="4353" max="4353" width="5" style="40" customWidth="1"/>
    <col min="4354" max="4354" width="35.7109375" style="40" customWidth="1"/>
    <col min="4355" max="4355" width="12.28515625" style="40" customWidth="1"/>
    <col min="4356" max="4356" width="20.28515625" style="40" customWidth="1"/>
    <col min="4357" max="4359" width="4.7109375" style="40" customWidth="1"/>
    <col min="4360" max="4364" width="5.28515625" style="40" bestFit="1" customWidth="1"/>
    <col min="4365" max="4384" width="4.7109375" style="40" customWidth="1"/>
    <col min="4385" max="4385" width="15.5703125" style="40" customWidth="1"/>
    <col min="4386" max="4386" width="28.7109375" style="40" customWidth="1"/>
    <col min="4387" max="4387" width="2.28515625" style="40" customWidth="1"/>
    <col min="4388" max="4608" width="0" style="40" hidden="1"/>
    <col min="4609" max="4609" width="5" style="40" customWidth="1"/>
    <col min="4610" max="4610" width="35.7109375" style="40" customWidth="1"/>
    <col min="4611" max="4611" width="12.28515625" style="40" customWidth="1"/>
    <col min="4612" max="4612" width="20.28515625" style="40" customWidth="1"/>
    <col min="4613" max="4615" width="4.7109375" style="40" customWidth="1"/>
    <col min="4616" max="4620" width="5.28515625" style="40" bestFit="1" customWidth="1"/>
    <col min="4621" max="4640" width="4.7109375" style="40" customWidth="1"/>
    <col min="4641" max="4641" width="15.5703125" style="40" customWidth="1"/>
    <col min="4642" max="4642" width="28.7109375" style="40" customWidth="1"/>
    <col min="4643" max="4643" width="2.28515625" style="40" customWidth="1"/>
    <col min="4644" max="4864" width="0" style="40" hidden="1"/>
    <col min="4865" max="4865" width="5" style="40" customWidth="1"/>
    <col min="4866" max="4866" width="35.7109375" style="40" customWidth="1"/>
    <col min="4867" max="4867" width="12.28515625" style="40" customWidth="1"/>
    <col min="4868" max="4868" width="20.28515625" style="40" customWidth="1"/>
    <col min="4869" max="4871" width="4.7109375" style="40" customWidth="1"/>
    <col min="4872" max="4876" width="5.28515625" style="40" bestFit="1" customWidth="1"/>
    <col min="4877" max="4896" width="4.7109375" style="40" customWidth="1"/>
    <col min="4897" max="4897" width="15.5703125" style="40" customWidth="1"/>
    <col min="4898" max="4898" width="28.7109375" style="40" customWidth="1"/>
    <col min="4899" max="4899" width="2.28515625" style="40" customWidth="1"/>
    <col min="4900" max="5120" width="0" style="40" hidden="1"/>
    <col min="5121" max="5121" width="5" style="40" customWidth="1"/>
    <col min="5122" max="5122" width="35.7109375" style="40" customWidth="1"/>
    <col min="5123" max="5123" width="12.28515625" style="40" customWidth="1"/>
    <col min="5124" max="5124" width="20.28515625" style="40" customWidth="1"/>
    <col min="5125" max="5127" width="4.7109375" style="40" customWidth="1"/>
    <col min="5128" max="5132" width="5.28515625" style="40" bestFit="1" customWidth="1"/>
    <col min="5133" max="5152" width="4.7109375" style="40" customWidth="1"/>
    <col min="5153" max="5153" width="15.5703125" style="40" customWidth="1"/>
    <col min="5154" max="5154" width="28.7109375" style="40" customWidth="1"/>
    <col min="5155" max="5155" width="2.28515625" style="40" customWidth="1"/>
    <col min="5156" max="5376" width="0" style="40" hidden="1"/>
    <col min="5377" max="5377" width="5" style="40" customWidth="1"/>
    <col min="5378" max="5378" width="35.7109375" style="40" customWidth="1"/>
    <col min="5379" max="5379" width="12.28515625" style="40" customWidth="1"/>
    <col min="5380" max="5380" width="20.28515625" style="40" customWidth="1"/>
    <col min="5381" max="5383" width="4.7109375" style="40" customWidth="1"/>
    <col min="5384" max="5388" width="5.28515625" style="40" bestFit="1" customWidth="1"/>
    <col min="5389" max="5408" width="4.7109375" style="40" customWidth="1"/>
    <col min="5409" max="5409" width="15.5703125" style="40" customWidth="1"/>
    <col min="5410" max="5410" width="28.7109375" style="40" customWidth="1"/>
    <col min="5411" max="5411" width="2.28515625" style="40" customWidth="1"/>
    <col min="5412" max="5632" width="0" style="40" hidden="1"/>
    <col min="5633" max="5633" width="5" style="40" customWidth="1"/>
    <col min="5634" max="5634" width="35.7109375" style="40" customWidth="1"/>
    <col min="5635" max="5635" width="12.28515625" style="40" customWidth="1"/>
    <col min="5636" max="5636" width="20.28515625" style="40" customWidth="1"/>
    <col min="5637" max="5639" width="4.7109375" style="40" customWidth="1"/>
    <col min="5640" max="5644" width="5.28515625" style="40" bestFit="1" customWidth="1"/>
    <col min="5645" max="5664" width="4.7109375" style="40" customWidth="1"/>
    <col min="5665" max="5665" width="15.5703125" style="40" customWidth="1"/>
    <col min="5666" max="5666" width="28.7109375" style="40" customWidth="1"/>
    <col min="5667" max="5667" width="2.28515625" style="40" customWidth="1"/>
    <col min="5668" max="5888" width="0" style="40" hidden="1"/>
    <col min="5889" max="5889" width="5" style="40" customWidth="1"/>
    <col min="5890" max="5890" width="35.7109375" style="40" customWidth="1"/>
    <col min="5891" max="5891" width="12.28515625" style="40" customWidth="1"/>
    <col min="5892" max="5892" width="20.28515625" style="40" customWidth="1"/>
    <col min="5893" max="5895" width="4.7109375" style="40" customWidth="1"/>
    <col min="5896" max="5900" width="5.28515625" style="40" bestFit="1" customWidth="1"/>
    <col min="5901" max="5920" width="4.7109375" style="40" customWidth="1"/>
    <col min="5921" max="5921" width="15.5703125" style="40" customWidth="1"/>
    <col min="5922" max="5922" width="28.7109375" style="40" customWidth="1"/>
    <col min="5923" max="5923" width="2.28515625" style="40" customWidth="1"/>
    <col min="5924" max="6144" width="0" style="40" hidden="1"/>
    <col min="6145" max="6145" width="5" style="40" customWidth="1"/>
    <col min="6146" max="6146" width="35.7109375" style="40" customWidth="1"/>
    <col min="6147" max="6147" width="12.28515625" style="40" customWidth="1"/>
    <col min="6148" max="6148" width="20.28515625" style="40" customWidth="1"/>
    <col min="6149" max="6151" width="4.7109375" style="40" customWidth="1"/>
    <col min="6152" max="6156" width="5.28515625" style="40" bestFit="1" customWidth="1"/>
    <col min="6157" max="6176" width="4.7109375" style="40" customWidth="1"/>
    <col min="6177" max="6177" width="15.5703125" style="40" customWidth="1"/>
    <col min="6178" max="6178" width="28.7109375" style="40" customWidth="1"/>
    <col min="6179" max="6179" width="2.28515625" style="40" customWidth="1"/>
    <col min="6180" max="6400" width="0" style="40" hidden="1"/>
    <col min="6401" max="6401" width="5" style="40" customWidth="1"/>
    <col min="6402" max="6402" width="35.7109375" style="40" customWidth="1"/>
    <col min="6403" max="6403" width="12.28515625" style="40" customWidth="1"/>
    <col min="6404" max="6404" width="20.28515625" style="40" customWidth="1"/>
    <col min="6405" max="6407" width="4.7109375" style="40" customWidth="1"/>
    <col min="6408" max="6412" width="5.28515625" style="40" bestFit="1" customWidth="1"/>
    <col min="6413" max="6432" width="4.7109375" style="40" customWidth="1"/>
    <col min="6433" max="6433" width="15.5703125" style="40" customWidth="1"/>
    <col min="6434" max="6434" width="28.7109375" style="40" customWidth="1"/>
    <col min="6435" max="6435" width="2.28515625" style="40" customWidth="1"/>
    <col min="6436" max="6656" width="0" style="40" hidden="1"/>
    <col min="6657" max="6657" width="5" style="40" customWidth="1"/>
    <col min="6658" max="6658" width="35.7109375" style="40" customWidth="1"/>
    <col min="6659" max="6659" width="12.28515625" style="40" customWidth="1"/>
    <col min="6660" max="6660" width="20.28515625" style="40" customWidth="1"/>
    <col min="6661" max="6663" width="4.7109375" style="40" customWidth="1"/>
    <col min="6664" max="6668" width="5.28515625" style="40" bestFit="1" customWidth="1"/>
    <col min="6669" max="6688" width="4.7109375" style="40" customWidth="1"/>
    <col min="6689" max="6689" width="15.5703125" style="40" customWidth="1"/>
    <col min="6690" max="6690" width="28.7109375" style="40" customWidth="1"/>
    <col min="6691" max="6691" width="2.28515625" style="40" customWidth="1"/>
    <col min="6692" max="6912" width="0" style="40" hidden="1"/>
    <col min="6913" max="6913" width="5" style="40" customWidth="1"/>
    <col min="6914" max="6914" width="35.7109375" style="40" customWidth="1"/>
    <col min="6915" max="6915" width="12.28515625" style="40" customWidth="1"/>
    <col min="6916" max="6916" width="20.28515625" style="40" customWidth="1"/>
    <col min="6917" max="6919" width="4.7109375" style="40" customWidth="1"/>
    <col min="6920" max="6924" width="5.28515625" style="40" bestFit="1" customWidth="1"/>
    <col min="6925" max="6944" width="4.7109375" style="40" customWidth="1"/>
    <col min="6945" max="6945" width="15.5703125" style="40" customWidth="1"/>
    <col min="6946" max="6946" width="28.7109375" style="40" customWidth="1"/>
    <col min="6947" max="6947" width="2.28515625" style="40" customWidth="1"/>
    <col min="6948" max="7168" width="0" style="40" hidden="1"/>
    <col min="7169" max="7169" width="5" style="40" customWidth="1"/>
    <col min="7170" max="7170" width="35.7109375" style="40" customWidth="1"/>
    <col min="7171" max="7171" width="12.28515625" style="40" customWidth="1"/>
    <col min="7172" max="7172" width="20.28515625" style="40" customWidth="1"/>
    <col min="7173" max="7175" width="4.7109375" style="40" customWidth="1"/>
    <col min="7176" max="7180" width="5.28515625" style="40" bestFit="1" customWidth="1"/>
    <col min="7181" max="7200" width="4.7109375" style="40" customWidth="1"/>
    <col min="7201" max="7201" width="15.5703125" style="40" customWidth="1"/>
    <col min="7202" max="7202" width="28.7109375" style="40" customWidth="1"/>
    <col min="7203" max="7203" width="2.28515625" style="40" customWidth="1"/>
    <col min="7204" max="7424" width="0" style="40" hidden="1"/>
    <col min="7425" max="7425" width="5" style="40" customWidth="1"/>
    <col min="7426" max="7426" width="35.7109375" style="40" customWidth="1"/>
    <col min="7427" max="7427" width="12.28515625" style="40" customWidth="1"/>
    <col min="7428" max="7428" width="20.28515625" style="40" customWidth="1"/>
    <col min="7429" max="7431" width="4.7109375" style="40" customWidth="1"/>
    <col min="7432" max="7436" width="5.28515625" style="40" bestFit="1" customWidth="1"/>
    <col min="7437" max="7456" width="4.7109375" style="40" customWidth="1"/>
    <col min="7457" max="7457" width="15.5703125" style="40" customWidth="1"/>
    <col min="7458" max="7458" width="28.7109375" style="40" customWidth="1"/>
    <col min="7459" max="7459" width="2.28515625" style="40" customWidth="1"/>
    <col min="7460" max="7680" width="0" style="40" hidden="1"/>
    <col min="7681" max="7681" width="5" style="40" customWidth="1"/>
    <col min="7682" max="7682" width="35.7109375" style="40" customWidth="1"/>
    <col min="7683" max="7683" width="12.28515625" style="40" customWidth="1"/>
    <col min="7684" max="7684" width="20.28515625" style="40" customWidth="1"/>
    <col min="7685" max="7687" width="4.7109375" style="40" customWidth="1"/>
    <col min="7688" max="7692" width="5.28515625" style="40" bestFit="1" customWidth="1"/>
    <col min="7693" max="7712" width="4.7109375" style="40" customWidth="1"/>
    <col min="7713" max="7713" width="15.5703125" style="40" customWidth="1"/>
    <col min="7714" max="7714" width="28.7109375" style="40" customWidth="1"/>
    <col min="7715" max="7715" width="2.28515625" style="40" customWidth="1"/>
    <col min="7716" max="7936" width="0" style="40" hidden="1"/>
    <col min="7937" max="7937" width="5" style="40" customWidth="1"/>
    <col min="7938" max="7938" width="35.7109375" style="40" customWidth="1"/>
    <col min="7939" max="7939" width="12.28515625" style="40" customWidth="1"/>
    <col min="7940" max="7940" width="20.28515625" style="40" customWidth="1"/>
    <col min="7941" max="7943" width="4.7109375" style="40" customWidth="1"/>
    <col min="7944" max="7948" width="5.28515625" style="40" bestFit="1" customWidth="1"/>
    <col min="7949" max="7968" width="4.7109375" style="40" customWidth="1"/>
    <col min="7969" max="7969" width="15.5703125" style="40" customWidth="1"/>
    <col min="7970" max="7970" width="28.7109375" style="40" customWidth="1"/>
    <col min="7971" max="7971" width="2.28515625" style="40" customWidth="1"/>
    <col min="7972" max="8192" width="0" style="40" hidden="1"/>
    <col min="8193" max="8193" width="5" style="40" customWidth="1"/>
    <col min="8194" max="8194" width="35.7109375" style="40" customWidth="1"/>
    <col min="8195" max="8195" width="12.28515625" style="40" customWidth="1"/>
    <col min="8196" max="8196" width="20.28515625" style="40" customWidth="1"/>
    <col min="8197" max="8199" width="4.7109375" style="40" customWidth="1"/>
    <col min="8200" max="8204" width="5.28515625" style="40" bestFit="1" customWidth="1"/>
    <col min="8205" max="8224" width="4.7109375" style="40" customWidth="1"/>
    <col min="8225" max="8225" width="15.5703125" style="40" customWidth="1"/>
    <col min="8226" max="8226" width="28.7109375" style="40" customWidth="1"/>
    <col min="8227" max="8227" width="2.28515625" style="40" customWidth="1"/>
    <col min="8228" max="8448" width="0" style="40" hidden="1"/>
    <col min="8449" max="8449" width="5" style="40" customWidth="1"/>
    <col min="8450" max="8450" width="35.7109375" style="40" customWidth="1"/>
    <col min="8451" max="8451" width="12.28515625" style="40" customWidth="1"/>
    <col min="8452" max="8452" width="20.28515625" style="40" customWidth="1"/>
    <col min="8453" max="8455" width="4.7109375" style="40" customWidth="1"/>
    <col min="8456" max="8460" width="5.28515625" style="40" bestFit="1" customWidth="1"/>
    <col min="8461" max="8480" width="4.7109375" style="40" customWidth="1"/>
    <col min="8481" max="8481" width="15.5703125" style="40" customWidth="1"/>
    <col min="8482" max="8482" width="28.7109375" style="40" customWidth="1"/>
    <col min="8483" max="8483" width="2.28515625" style="40" customWidth="1"/>
    <col min="8484" max="8704" width="0" style="40" hidden="1"/>
    <col min="8705" max="8705" width="5" style="40" customWidth="1"/>
    <col min="8706" max="8706" width="35.7109375" style="40" customWidth="1"/>
    <col min="8707" max="8707" width="12.28515625" style="40" customWidth="1"/>
    <col min="8708" max="8708" width="20.28515625" style="40" customWidth="1"/>
    <col min="8709" max="8711" width="4.7109375" style="40" customWidth="1"/>
    <col min="8712" max="8716" width="5.28515625" style="40" bestFit="1" customWidth="1"/>
    <col min="8717" max="8736" width="4.7109375" style="40" customWidth="1"/>
    <col min="8737" max="8737" width="15.5703125" style="40" customWidth="1"/>
    <col min="8738" max="8738" width="28.7109375" style="40" customWidth="1"/>
    <col min="8739" max="8739" width="2.28515625" style="40" customWidth="1"/>
    <col min="8740" max="8960" width="0" style="40" hidden="1"/>
    <col min="8961" max="8961" width="5" style="40" customWidth="1"/>
    <col min="8962" max="8962" width="35.7109375" style="40" customWidth="1"/>
    <col min="8963" max="8963" width="12.28515625" style="40" customWidth="1"/>
    <col min="8964" max="8964" width="20.28515625" style="40" customWidth="1"/>
    <col min="8965" max="8967" width="4.7109375" style="40" customWidth="1"/>
    <col min="8968" max="8972" width="5.28515625" style="40" bestFit="1" customWidth="1"/>
    <col min="8973" max="8992" width="4.7109375" style="40" customWidth="1"/>
    <col min="8993" max="8993" width="15.5703125" style="40" customWidth="1"/>
    <col min="8994" max="8994" width="28.7109375" style="40" customWidth="1"/>
    <col min="8995" max="8995" width="2.28515625" style="40" customWidth="1"/>
    <col min="8996" max="9216" width="0" style="40" hidden="1"/>
    <col min="9217" max="9217" width="5" style="40" customWidth="1"/>
    <col min="9218" max="9218" width="35.7109375" style="40" customWidth="1"/>
    <col min="9219" max="9219" width="12.28515625" style="40" customWidth="1"/>
    <col min="9220" max="9220" width="20.28515625" style="40" customWidth="1"/>
    <col min="9221" max="9223" width="4.7109375" style="40" customWidth="1"/>
    <col min="9224" max="9228" width="5.28515625" style="40" bestFit="1" customWidth="1"/>
    <col min="9229" max="9248" width="4.7109375" style="40" customWidth="1"/>
    <col min="9249" max="9249" width="15.5703125" style="40" customWidth="1"/>
    <col min="9250" max="9250" width="28.7109375" style="40" customWidth="1"/>
    <col min="9251" max="9251" width="2.28515625" style="40" customWidth="1"/>
    <col min="9252" max="9472" width="0" style="40" hidden="1"/>
    <col min="9473" max="9473" width="5" style="40" customWidth="1"/>
    <col min="9474" max="9474" width="35.7109375" style="40" customWidth="1"/>
    <col min="9475" max="9475" width="12.28515625" style="40" customWidth="1"/>
    <col min="9476" max="9476" width="20.28515625" style="40" customWidth="1"/>
    <col min="9477" max="9479" width="4.7109375" style="40" customWidth="1"/>
    <col min="9480" max="9484" width="5.28515625" style="40" bestFit="1" customWidth="1"/>
    <col min="9485" max="9504" width="4.7109375" style="40" customWidth="1"/>
    <col min="9505" max="9505" width="15.5703125" style="40" customWidth="1"/>
    <col min="9506" max="9506" width="28.7109375" style="40" customWidth="1"/>
    <col min="9507" max="9507" width="2.28515625" style="40" customWidth="1"/>
    <col min="9508" max="9728" width="0" style="40" hidden="1"/>
    <col min="9729" max="9729" width="5" style="40" customWidth="1"/>
    <col min="9730" max="9730" width="35.7109375" style="40" customWidth="1"/>
    <col min="9731" max="9731" width="12.28515625" style="40" customWidth="1"/>
    <col min="9732" max="9732" width="20.28515625" style="40" customWidth="1"/>
    <col min="9733" max="9735" width="4.7109375" style="40" customWidth="1"/>
    <col min="9736" max="9740" width="5.28515625" style="40" bestFit="1" customWidth="1"/>
    <col min="9741" max="9760" width="4.7109375" style="40" customWidth="1"/>
    <col min="9761" max="9761" width="15.5703125" style="40" customWidth="1"/>
    <col min="9762" max="9762" width="28.7109375" style="40" customWidth="1"/>
    <col min="9763" max="9763" width="2.28515625" style="40" customWidth="1"/>
    <col min="9764" max="9984" width="0" style="40" hidden="1"/>
    <col min="9985" max="9985" width="5" style="40" customWidth="1"/>
    <col min="9986" max="9986" width="35.7109375" style="40" customWidth="1"/>
    <col min="9987" max="9987" width="12.28515625" style="40" customWidth="1"/>
    <col min="9988" max="9988" width="20.28515625" style="40" customWidth="1"/>
    <col min="9989" max="9991" width="4.7109375" style="40" customWidth="1"/>
    <col min="9992" max="9996" width="5.28515625" style="40" bestFit="1" customWidth="1"/>
    <col min="9997" max="10016" width="4.7109375" style="40" customWidth="1"/>
    <col min="10017" max="10017" width="15.5703125" style="40" customWidth="1"/>
    <col min="10018" max="10018" width="28.7109375" style="40" customWidth="1"/>
    <col min="10019" max="10019" width="2.28515625" style="40" customWidth="1"/>
    <col min="10020" max="10240" width="0" style="40" hidden="1"/>
    <col min="10241" max="10241" width="5" style="40" customWidth="1"/>
    <col min="10242" max="10242" width="35.7109375" style="40" customWidth="1"/>
    <col min="10243" max="10243" width="12.28515625" style="40" customWidth="1"/>
    <col min="10244" max="10244" width="20.28515625" style="40" customWidth="1"/>
    <col min="10245" max="10247" width="4.7109375" style="40" customWidth="1"/>
    <col min="10248" max="10252" width="5.28515625" style="40" bestFit="1" customWidth="1"/>
    <col min="10253" max="10272" width="4.7109375" style="40" customWidth="1"/>
    <col min="10273" max="10273" width="15.5703125" style="40" customWidth="1"/>
    <col min="10274" max="10274" width="28.7109375" style="40" customWidth="1"/>
    <col min="10275" max="10275" width="2.28515625" style="40" customWidth="1"/>
    <col min="10276" max="10496" width="0" style="40" hidden="1"/>
    <col min="10497" max="10497" width="5" style="40" customWidth="1"/>
    <col min="10498" max="10498" width="35.7109375" style="40" customWidth="1"/>
    <col min="10499" max="10499" width="12.28515625" style="40" customWidth="1"/>
    <col min="10500" max="10500" width="20.28515625" style="40" customWidth="1"/>
    <col min="10501" max="10503" width="4.7109375" style="40" customWidth="1"/>
    <col min="10504" max="10508" width="5.28515625" style="40" bestFit="1" customWidth="1"/>
    <col min="10509" max="10528" width="4.7109375" style="40" customWidth="1"/>
    <col min="10529" max="10529" width="15.5703125" style="40" customWidth="1"/>
    <col min="10530" max="10530" width="28.7109375" style="40" customWidth="1"/>
    <col min="10531" max="10531" width="2.28515625" style="40" customWidth="1"/>
    <col min="10532" max="10752" width="0" style="40" hidden="1"/>
    <col min="10753" max="10753" width="5" style="40" customWidth="1"/>
    <col min="10754" max="10754" width="35.7109375" style="40" customWidth="1"/>
    <col min="10755" max="10755" width="12.28515625" style="40" customWidth="1"/>
    <col min="10756" max="10756" width="20.28515625" style="40" customWidth="1"/>
    <col min="10757" max="10759" width="4.7109375" style="40" customWidth="1"/>
    <col min="10760" max="10764" width="5.28515625" style="40" bestFit="1" customWidth="1"/>
    <col min="10765" max="10784" width="4.7109375" style="40" customWidth="1"/>
    <col min="10785" max="10785" width="15.5703125" style="40" customWidth="1"/>
    <col min="10786" max="10786" width="28.7109375" style="40" customWidth="1"/>
    <col min="10787" max="10787" width="2.28515625" style="40" customWidth="1"/>
    <col min="10788" max="11008" width="0" style="40" hidden="1"/>
    <col min="11009" max="11009" width="5" style="40" customWidth="1"/>
    <col min="11010" max="11010" width="35.7109375" style="40" customWidth="1"/>
    <col min="11011" max="11011" width="12.28515625" style="40" customWidth="1"/>
    <col min="11012" max="11012" width="20.28515625" style="40" customWidth="1"/>
    <col min="11013" max="11015" width="4.7109375" style="40" customWidth="1"/>
    <col min="11016" max="11020" width="5.28515625" style="40" bestFit="1" customWidth="1"/>
    <col min="11021" max="11040" width="4.7109375" style="40" customWidth="1"/>
    <col min="11041" max="11041" width="15.5703125" style="40" customWidth="1"/>
    <col min="11042" max="11042" width="28.7109375" style="40" customWidth="1"/>
    <col min="11043" max="11043" width="2.28515625" style="40" customWidth="1"/>
    <col min="11044" max="11264" width="0" style="40" hidden="1"/>
    <col min="11265" max="11265" width="5" style="40" customWidth="1"/>
    <col min="11266" max="11266" width="35.7109375" style="40" customWidth="1"/>
    <col min="11267" max="11267" width="12.28515625" style="40" customWidth="1"/>
    <col min="11268" max="11268" width="20.28515625" style="40" customWidth="1"/>
    <col min="11269" max="11271" width="4.7109375" style="40" customWidth="1"/>
    <col min="11272" max="11276" width="5.28515625" style="40" bestFit="1" customWidth="1"/>
    <col min="11277" max="11296" width="4.7109375" style="40" customWidth="1"/>
    <col min="11297" max="11297" width="15.5703125" style="40" customWidth="1"/>
    <col min="11298" max="11298" width="28.7109375" style="40" customWidth="1"/>
    <col min="11299" max="11299" width="2.28515625" style="40" customWidth="1"/>
    <col min="11300" max="11520" width="0" style="40" hidden="1"/>
    <col min="11521" max="11521" width="5" style="40" customWidth="1"/>
    <col min="11522" max="11522" width="35.7109375" style="40" customWidth="1"/>
    <col min="11523" max="11523" width="12.28515625" style="40" customWidth="1"/>
    <col min="11524" max="11524" width="20.28515625" style="40" customWidth="1"/>
    <col min="11525" max="11527" width="4.7109375" style="40" customWidth="1"/>
    <col min="11528" max="11532" width="5.28515625" style="40" bestFit="1" customWidth="1"/>
    <col min="11533" max="11552" width="4.7109375" style="40" customWidth="1"/>
    <col min="11553" max="11553" width="15.5703125" style="40" customWidth="1"/>
    <col min="11554" max="11554" width="28.7109375" style="40" customWidth="1"/>
    <col min="11555" max="11555" width="2.28515625" style="40" customWidth="1"/>
    <col min="11556" max="11776" width="0" style="40" hidden="1"/>
    <col min="11777" max="11777" width="5" style="40" customWidth="1"/>
    <col min="11778" max="11778" width="35.7109375" style="40" customWidth="1"/>
    <col min="11779" max="11779" width="12.28515625" style="40" customWidth="1"/>
    <col min="11780" max="11780" width="20.28515625" style="40" customWidth="1"/>
    <col min="11781" max="11783" width="4.7109375" style="40" customWidth="1"/>
    <col min="11784" max="11788" width="5.28515625" style="40" bestFit="1" customWidth="1"/>
    <col min="11789" max="11808" width="4.7109375" style="40" customWidth="1"/>
    <col min="11809" max="11809" width="15.5703125" style="40" customWidth="1"/>
    <col min="11810" max="11810" width="28.7109375" style="40" customWidth="1"/>
    <col min="11811" max="11811" width="2.28515625" style="40" customWidth="1"/>
    <col min="11812" max="12032" width="0" style="40" hidden="1"/>
    <col min="12033" max="12033" width="5" style="40" customWidth="1"/>
    <col min="12034" max="12034" width="35.7109375" style="40" customWidth="1"/>
    <col min="12035" max="12035" width="12.28515625" style="40" customWidth="1"/>
    <col min="12036" max="12036" width="20.28515625" style="40" customWidth="1"/>
    <col min="12037" max="12039" width="4.7109375" style="40" customWidth="1"/>
    <col min="12040" max="12044" width="5.28515625" style="40" bestFit="1" customWidth="1"/>
    <col min="12045" max="12064" width="4.7109375" style="40" customWidth="1"/>
    <col min="12065" max="12065" width="15.5703125" style="40" customWidth="1"/>
    <col min="12066" max="12066" width="28.7109375" style="40" customWidth="1"/>
    <col min="12067" max="12067" width="2.28515625" style="40" customWidth="1"/>
    <col min="12068" max="12288" width="0" style="40" hidden="1"/>
    <col min="12289" max="12289" width="5" style="40" customWidth="1"/>
    <col min="12290" max="12290" width="35.7109375" style="40" customWidth="1"/>
    <col min="12291" max="12291" width="12.28515625" style="40" customWidth="1"/>
    <col min="12292" max="12292" width="20.28515625" style="40" customWidth="1"/>
    <col min="12293" max="12295" width="4.7109375" style="40" customWidth="1"/>
    <col min="12296" max="12300" width="5.28515625" style="40" bestFit="1" customWidth="1"/>
    <col min="12301" max="12320" width="4.7109375" style="40" customWidth="1"/>
    <col min="12321" max="12321" width="15.5703125" style="40" customWidth="1"/>
    <col min="12322" max="12322" width="28.7109375" style="40" customWidth="1"/>
    <col min="12323" max="12323" width="2.28515625" style="40" customWidth="1"/>
    <col min="12324" max="12544" width="0" style="40" hidden="1"/>
    <col min="12545" max="12545" width="5" style="40" customWidth="1"/>
    <col min="12546" max="12546" width="35.7109375" style="40" customWidth="1"/>
    <col min="12547" max="12547" width="12.28515625" style="40" customWidth="1"/>
    <col min="12548" max="12548" width="20.28515625" style="40" customWidth="1"/>
    <col min="12549" max="12551" width="4.7109375" style="40" customWidth="1"/>
    <col min="12552" max="12556" width="5.28515625" style="40" bestFit="1" customWidth="1"/>
    <col min="12557" max="12576" width="4.7109375" style="40" customWidth="1"/>
    <col min="12577" max="12577" width="15.5703125" style="40" customWidth="1"/>
    <col min="12578" max="12578" width="28.7109375" style="40" customWidth="1"/>
    <col min="12579" max="12579" width="2.28515625" style="40" customWidth="1"/>
    <col min="12580" max="12800" width="0" style="40" hidden="1"/>
    <col min="12801" max="12801" width="5" style="40" customWidth="1"/>
    <col min="12802" max="12802" width="35.7109375" style="40" customWidth="1"/>
    <col min="12803" max="12803" width="12.28515625" style="40" customWidth="1"/>
    <col min="12804" max="12804" width="20.28515625" style="40" customWidth="1"/>
    <col min="12805" max="12807" width="4.7109375" style="40" customWidth="1"/>
    <col min="12808" max="12812" width="5.28515625" style="40" bestFit="1" customWidth="1"/>
    <col min="12813" max="12832" width="4.7109375" style="40" customWidth="1"/>
    <col min="12833" max="12833" width="15.5703125" style="40" customWidth="1"/>
    <col min="12834" max="12834" width="28.7109375" style="40" customWidth="1"/>
    <col min="12835" max="12835" width="2.28515625" style="40" customWidth="1"/>
    <col min="12836" max="13056" width="0" style="40" hidden="1"/>
    <col min="13057" max="13057" width="5" style="40" customWidth="1"/>
    <col min="13058" max="13058" width="35.7109375" style="40" customWidth="1"/>
    <col min="13059" max="13059" width="12.28515625" style="40" customWidth="1"/>
    <col min="13060" max="13060" width="20.28515625" style="40" customWidth="1"/>
    <col min="13061" max="13063" width="4.7109375" style="40" customWidth="1"/>
    <col min="13064" max="13068" width="5.28515625" style="40" bestFit="1" customWidth="1"/>
    <col min="13069" max="13088" width="4.7109375" style="40" customWidth="1"/>
    <col min="13089" max="13089" width="15.5703125" style="40" customWidth="1"/>
    <col min="13090" max="13090" width="28.7109375" style="40" customWidth="1"/>
    <col min="13091" max="13091" width="2.28515625" style="40" customWidth="1"/>
    <col min="13092" max="13312" width="0" style="40" hidden="1"/>
    <col min="13313" max="13313" width="5" style="40" customWidth="1"/>
    <col min="13314" max="13314" width="35.7109375" style="40" customWidth="1"/>
    <col min="13315" max="13315" width="12.28515625" style="40" customWidth="1"/>
    <col min="13316" max="13316" width="20.28515625" style="40" customWidth="1"/>
    <col min="13317" max="13319" width="4.7109375" style="40" customWidth="1"/>
    <col min="13320" max="13324" width="5.28515625" style="40" bestFit="1" customWidth="1"/>
    <col min="13325" max="13344" width="4.7109375" style="40" customWidth="1"/>
    <col min="13345" max="13345" width="15.5703125" style="40" customWidth="1"/>
    <col min="13346" max="13346" width="28.7109375" style="40" customWidth="1"/>
    <col min="13347" max="13347" width="2.28515625" style="40" customWidth="1"/>
    <col min="13348" max="13568" width="0" style="40" hidden="1"/>
    <col min="13569" max="13569" width="5" style="40" customWidth="1"/>
    <col min="13570" max="13570" width="35.7109375" style="40" customWidth="1"/>
    <col min="13571" max="13571" width="12.28515625" style="40" customWidth="1"/>
    <col min="13572" max="13572" width="20.28515625" style="40" customWidth="1"/>
    <col min="13573" max="13575" width="4.7109375" style="40" customWidth="1"/>
    <col min="13576" max="13580" width="5.28515625" style="40" bestFit="1" customWidth="1"/>
    <col min="13581" max="13600" width="4.7109375" style="40" customWidth="1"/>
    <col min="13601" max="13601" width="15.5703125" style="40" customWidth="1"/>
    <col min="13602" max="13602" width="28.7109375" style="40" customWidth="1"/>
    <col min="13603" max="13603" width="2.28515625" style="40" customWidth="1"/>
    <col min="13604" max="13824" width="0" style="40" hidden="1"/>
    <col min="13825" max="13825" width="5" style="40" customWidth="1"/>
    <col min="13826" max="13826" width="35.7109375" style="40" customWidth="1"/>
    <col min="13827" max="13827" width="12.28515625" style="40" customWidth="1"/>
    <col min="13828" max="13828" width="20.28515625" style="40" customWidth="1"/>
    <col min="13829" max="13831" width="4.7109375" style="40" customWidth="1"/>
    <col min="13832" max="13836" width="5.28515625" style="40" bestFit="1" customWidth="1"/>
    <col min="13837" max="13856" width="4.7109375" style="40" customWidth="1"/>
    <col min="13857" max="13857" width="15.5703125" style="40" customWidth="1"/>
    <col min="13858" max="13858" width="28.7109375" style="40" customWidth="1"/>
    <col min="13859" max="13859" width="2.28515625" style="40" customWidth="1"/>
    <col min="13860" max="14080" width="0" style="40" hidden="1"/>
    <col min="14081" max="14081" width="5" style="40" customWidth="1"/>
    <col min="14082" max="14082" width="35.7109375" style="40" customWidth="1"/>
    <col min="14083" max="14083" width="12.28515625" style="40" customWidth="1"/>
    <col min="14084" max="14084" width="20.28515625" style="40" customWidth="1"/>
    <col min="14085" max="14087" width="4.7109375" style="40" customWidth="1"/>
    <col min="14088" max="14092" width="5.28515625" style="40" bestFit="1" customWidth="1"/>
    <col min="14093" max="14112" width="4.7109375" style="40" customWidth="1"/>
    <col min="14113" max="14113" width="15.5703125" style="40" customWidth="1"/>
    <col min="14114" max="14114" width="28.7109375" style="40" customWidth="1"/>
    <col min="14115" max="14115" width="2.28515625" style="40" customWidth="1"/>
    <col min="14116" max="14336" width="0" style="40" hidden="1"/>
    <col min="14337" max="14337" width="5" style="40" customWidth="1"/>
    <col min="14338" max="14338" width="35.7109375" style="40" customWidth="1"/>
    <col min="14339" max="14339" width="12.28515625" style="40" customWidth="1"/>
    <col min="14340" max="14340" width="20.28515625" style="40" customWidth="1"/>
    <col min="14341" max="14343" width="4.7109375" style="40" customWidth="1"/>
    <col min="14344" max="14348" width="5.28515625" style="40" bestFit="1" customWidth="1"/>
    <col min="14349" max="14368" width="4.7109375" style="40" customWidth="1"/>
    <col min="14369" max="14369" width="15.5703125" style="40" customWidth="1"/>
    <col min="14370" max="14370" width="28.7109375" style="40" customWidth="1"/>
    <col min="14371" max="14371" width="2.28515625" style="40" customWidth="1"/>
    <col min="14372" max="14592" width="0" style="40" hidden="1"/>
    <col min="14593" max="14593" width="5" style="40" customWidth="1"/>
    <col min="14594" max="14594" width="35.7109375" style="40" customWidth="1"/>
    <col min="14595" max="14595" width="12.28515625" style="40" customWidth="1"/>
    <col min="14596" max="14596" width="20.28515625" style="40" customWidth="1"/>
    <col min="14597" max="14599" width="4.7109375" style="40" customWidth="1"/>
    <col min="14600" max="14604" width="5.28515625" style="40" bestFit="1" customWidth="1"/>
    <col min="14605" max="14624" width="4.7109375" style="40" customWidth="1"/>
    <col min="14625" max="14625" width="15.5703125" style="40" customWidth="1"/>
    <col min="14626" max="14626" width="28.7109375" style="40" customWidth="1"/>
    <col min="14627" max="14627" width="2.28515625" style="40" customWidth="1"/>
    <col min="14628" max="14848" width="0" style="40" hidden="1"/>
    <col min="14849" max="14849" width="5" style="40" customWidth="1"/>
    <col min="14850" max="14850" width="35.7109375" style="40" customWidth="1"/>
    <col min="14851" max="14851" width="12.28515625" style="40" customWidth="1"/>
    <col min="14852" max="14852" width="20.28515625" style="40" customWidth="1"/>
    <col min="14853" max="14855" width="4.7109375" style="40" customWidth="1"/>
    <col min="14856" max="14860" width="5.28515625" style="40" bestFit="1" customWidth="1"/>
    <col min="14861" max="14880" width="4.7109375" style="40" customWidth="1"/>
    <col min="14881" max="14881" width="15.5703125" style="40" customWidth="1"/>
    <col min="14882" max="14882" width="28.7109375" style="40" customWidth="1"/>
    <col min="14883" max="14883" width="2.28515625" style="40" customWidth="1"/>
    <col min="14884" max="15104" width="0" style="40" hidden="1"/>
    <col min="15105" max="15105" width="5" style="40" customWidth="1"/>
    <col min="15106" max="15106" width="35.7109375" style="40" customWidth="1"/>
    <col min="15107" max="15107" width="12.28515625" style="40" customWidth="1"/>
    <col min="15108" max="15108" width="20.28515625" style="40" customWidth="1"/>
    <col min="15109" max="15111" width="4.7109375" style="40" customWidth="1"/>
    <col min="15112" max="15116" width="5.28515625" style="40" bestFit="1" customWidth="1"/>
    <col min="15117" max="15136" width="4.7109375" style="40" customWidth="1"/>
    <col min="15137" max="15137" width="15.5703125" style="40" customWidth="1"/>
    <col min="15138" max="15138" width="28.7109375" style="40" customWidth="1"/>
    <col min="15139" max="15139" width="2.28515625" style="40" customWidth="1"/>
    <col min="15140" max="15360" width="0" style="40" hidden="1"/>
    <col min="15361" max="15361" width="5" style="40" customWidth="1"/>
    <col min="15362" max="15362" width="35.7109375" style="40" customWidth="1"/>
    <col min="15363" max="15363" width="12.28515625" style="40" customWidth="1"/>
    <col min="15364" max="15364" width="20.28515625" style="40" customWidth="1"/>
    <col min="15365" max="15367" width="4.7109375" style="40" customWidth="1"/>
    <col min="15368" max="15372" width="5.28515625" style="40" bestFit="1" customWidth="1"/>
    <col min="15373" max="15392" width="4.7109375" style="40" customWidth="1"/>
    <col min="15393" max="15393" width="15.5703125" style="40" customWidth="1"/>
    <col min="15394" max="15394" width="28.7109375" style="40" customWidth="1"/>
    <col min="15395" max="15395" width="2.28515625" style="40" customWidth="1"/>
    <col min="15396" max="15616" width="0" style="40" hidden="1"/>
    <col min="15617" max="15617" width="5" style="40" customWidth="1"/>
    <col min="15618" max="15618" width="35.7109375" style="40" customWidth="1"/>
    <col min="15619" max="15619" width="12.28515625" style="40" customWidth="1"/>
    <col min="15620" max="15620" width="20.28515625" style="40" customWidth="1"/>
    <col min="15621" max="15623" width="4.7109375" style="40" customWidth="1"/>
    <col min="15624" max="15628" width="5.28515625" style="40" bestFit="1" customWidth="1"/>
    <col min="15629" max="15648" width="4.7109375" style="40" customWidth="1"/>
    <col min="15649" max="15649" width="15.5703125" style="40" customWidth="1"/>
    <col min="15650" max="15650" width="28.7109375" style="40" customWidth="1"/>
    <col min="15651" max="15651" width="2.28515625" style="40" customWidth="1"/>
    <col min="15652" max="15872" width="0" style="40" hidden="1"/>
    <col min="15873" max="15873" width="5" style="40" customWidth="1"/>
    <col min="15874" max="15874" width="35.7109375" style="40" customWidth="1"/>
    <col min="15875" max="15875" width="12.28515625" style="40" customWidth="1"/>
    <col min="15876" max="15876" width="20.28515625" style="40" customWidth="1"/>
    <col min="15877" max="15879" width="4.7109375" style="40" customWidth="1"/>
    <col min="15880" max="15884" width="5.28515625" style="40" bestFit="1" customWidth="1"/>
    <col min="15885" max="15904" width="4.7109375" style="40" customWidth="1"/>
    <col min="15905" max="15905" width="15.5703125" style="40" customWidth="1"/>
    <col min="15906" max="15906" width="28.7109375" style="40" customWidth="1"/>
    <col min="15907" max="15907" width="2.28515625" style="40" customWidth="1"/>
    <col min="15908" max="16128" width="0" style="40" hidden="1"/>
    <col min="16129" max="16129" width="5" style="40" customWidth="1"/>
    <col min="16130" max="16130" width="35.7109375" style="40" customWidth="1"/>
    <col min="16131" max="16131" width="12.28515625" style="40" customWidth="1"/>
    <col min="16132" max="16132" width="20.28515625" style="40" customWidth="1"/>
    <col min="16133" max="16135" width="4.7109375" style="40" customWidth="1"/>
    <col min="16136" max="16140" width="5.28515625" style="40" bestFit="1" customWidth="1"/>
    <col min="16141" max="16160" width="4.7109375" style="40" customWidth="1"/>
    <col min="16161" max="16161" width="15.5703125" style="40" customWidth="1"/>
    <col min="16162" max="16162" width="28.7109375" style="40" customWidth="1"/>
    <col min="16163" max="16163" width="2.28515625" style="40" customWidth="1"/>
    <col min="16164" max="16384" width="0" style="40" hidden="1"/>
  </cols>
  <sheetData>
    <row r="1" spans="1:34" s="53" customFormat="1" ht="17.25" customHeight="1" thickBot="1" x14ac:dyDescent="0.3">
      <c r="A1" s="122"/>
      <c r="B1" s="123"/>
      <c r="C1" s="128" t="s">
        <v>83</v>
      </c>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30"/>
      <c r="AH1" s="55" t="s">
        <v>32</v>
      </c>
    </row>
    <row r="2" spans="1:34" s="53" customFormat="1" ht="17.25" customHeight="1" thickBot="1" x14ac:dyDescent="0.3">
      <c r="A2" s="124"/>
      <c r="B2" s="125"/>
      <c r="C2" s="131"/>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3"/>
      <c r="AH2" s="55" t="s">
        <v>80</v>
      </c>
    </row>
    <row r="3" spans="1:34" s="53" customFormat="1" ht="17.25" customHeight="1" thickBot="1" x14ac:dyDescent="0.3">
      <c r="A3" s="124"/>
      <c r="B3" s="125"/>
      <c r="C3" s="131"/>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3"/>
      <c r="AH3" s="55" t="s">
        <v>81</v>
      </c>
    </row>
    <row r="4" spans="1:34" s="54" customFormat="1" ht="17.25" customHeight="1" thickBot="1" x14ac:dyDescent="0.3">
      <c r="A4" s="126"/>
      <c r="B4" s="127"/>
      <c r="C4" s="134"/>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6"/>
      <c r="AH4" s="55" t="s">
        <v>33</v>
      </c>
    </row>
    <row r="5" spans="1:34" s="7" customFormat="1" x14ac:dyDescent="0.2">
      <c r="A5" s="2" t="s">
        <v>0</v>
      </c>
      <c r="B5" s="3"/>
      <c r="C5" s="101" t="s">
        <v>94</v>
      </c>
      <c r="D5" s="101"/>
      <c r="E5" s="101"/>
      <c r="F5" s="101"/>
      <c r="G5" s="101"/>
      <c r="H5" s="101"/>
      <c r="I5" s="101"/>
      <c r="J5" s="101"/>
      <c r="K5" s="101"/>
      <c r="L5" s="101"/>
      <c r="M5" s="101"/>
      <c r="N5" s="101"/>
      <c r="O5" s="101"/>
      <c r="P5" s="101"/>
      <c r="Q5" s="101"/>
      <c r="R5" s="101"/>
      <c r="S5" s="101"/>
      <c r="T5" s="101"/>
      <c r="U5" s="101"/>
      <c r="V5" s="101"/>
      <c r="W5" s="92"/>
      <c r="X5" s="92"/>
      <c r="Y5" s="92"/>
      <c r="Z5" s="92"/>
      <c r="AA5" s="92"/>
      <c r="AB5" s="92"/>
      <c r="AC5" s="93"/>
      <c r="AD5" s="4" t="s">
        <v>1</v>
      </c>
      <c r="AE5" s="4"/>
      <c r="AF5" s="5"/>
      <c r="AG5" s="5"/>
      <c r="AH5" s="6" t="s">
        <v>91</v>
      </c>
    </row>
    <row r="6" spans="1:34" s="7" customFormat="1" x14ac:dyDescent="0.2">
      <c r="A6" s="2" t="s">
        <v>2</v>
      </c>
      <c r="B6" s="3"/>
      <c r="C6" s="8">
        <v>42145</v>
      </c>
      <c r="D6" s="9"/>
      <c r="E6" s="10"/>
      <c r="F6" s="4"/>
      <c r="G6" s="4"/>
      <c r="H6" s="4"/>
      <c r="I6" s="4"/>
      <c r="J6" s="4"/>
      <c r="K6" s="4"/>
      <c r="L6" s="4"/>
      <c r="M6" s="4"/>
      <c r="N6" s="4"/>
      <c r="O6" s="4"/>
      <c r="P6" s="4"/>
      <c r="Q6" s="4"/>
      <c r="R6" s="4"/>
      <c r="S6" s="4"/>
      <c r="T6" s="4"/>
      <c r="U6" s="4"/>
      <c r="V6" s="4"/>
      <c r="W6" s="4"/>
      <c r="X6" s="4"/>
      <c r="Y6" s="4"/>
      <c r="Z6" s="4"/>
      <c r="AA6" s="4"/>
      <c r="AB6" s="4"/>
      <c r="AC6" s="4"/>
      <c r="AD6" s="87"/>
      <c r="AE6" s="93"/>
      <c r="AF6" s="93"/>
      <c r="AG6" s="93"/>
      <c r="AH6" s="93"/>
    </row>
    <row r="7" spans="1:34" s="7" customFormat="1" x14ac:dyDescent="0.2">
      <c r="A7" s="2" t="s">
        <v>4</v>
      </c>
      <c r="B7" s="3"/>
      <c r="C7" s="3"/>
      <c r="D7" s="3"/>
      <c r="E7" s="11">
        <v>53</v>
      </c>
      <c r="F7" s="4"/>
      <c r="G7" s="4"/>
      <c r="H7" s="4"/>
      <c r="I7" s="4"/>
      <c r="J7" s="4"/>
      <c r="K7" s="4"/>
      <c r="L7" s="4"/>
      <c r="M7" s="4"/>
      <c r="N7" s="4"/>
      <c r="O7" s="4"/>
      <c r="P7" s="4"/>
      <c r="Q7" s="4"/>
      <c r="R7" s="4"/>
      <c r="S7" s="4"/>
      <c r="T7" s="4"/>
      <c r="U7" s="4"/>
      <c r="V7" s="4"/>
      <c r="W7" s="4"/>
      <c r="X7" s="4"/>
      <c r="Y7" s="4"/>
      <c r="Z7" s="4"/>
      <c r="AA7" s="4"/>
      <c r="AB7" s="4"/>
      <c r="AC7" s="4"/>
      <c r="AD7" s="3" t="s">
        <v>5</v>
      </c>
      <c r="AE7" s="5"/>
      <c r="AF7" s="4"/>
      <c r="AG7" s="11">
        <v>38</v>
      </c>
      <c r="AH7" s="5"/>
    </row>
    <row r="8" spans="1:34" s="7" customFormat="1" x14ac:dyDescent="0.2">
      <c r="A8" s="2" t="s">
        <v>6</v>
      </c>
      <c r="B8" s="3"/>
      <c r="C8" s="3"/>
      <c r="D8" s="3"/>
      <c r="E8" s="12"/>
      <c r="F8" s="4"/>
      <c r="G8" s="4"/>
      <c r="H8" s="4"/>
      <c r="I8" s="4"/>
      <c r="J8" s="6">
        <v>2</v>
      </c>
      <c r="K8" s="4"/>
      <c r="L8" s="4"/>
      <c r="M8" s="4"/>
      <c r="N8" s="4"/>
      <c r="O8" s="4"/>
      <c r="P8" s="4"/>
      <c r="Q8" s="4"/>
      <c r="R8" s="4"/>
      <c r="S8" s="4"/>
      <c r="T8" s="4"/>
      <c r="U8" s="4"/>
      <c r="V8" s="4"/>
      <c r="W8" s="4"/>
      <c r="X8" s="4"/>
      <c r="Y8" s="4"/>
      <c r="Z8" s="4"/>
      <c r="AA8" s="4"/>
      <c r="AB8" s="4"/>
      <c r="AC8" s="4"/>
      <c r="AD8" s="4"/>
      <c r="AE8" s="4"/>
      <c r="AF8" s="4"/>
      <c r="AG8" s="3"/>
      <c r="AH8" s="4"/>
    </row>
    <row r="9" spans="1:34" s="7" customFormat="1" x14ac:dyDescent="0.2">
      <c r="A9" s="2" t="s">
        <v>7</v>
      </c>
      <c r="B9" s="3"/>
      <c r="C9" s="3"/>
      <c r="D9" s="3"/>
      <c r="E9" s="12"/>
      <c r="F9" s="4"/>
      <c r="G9" s="4"/>
      <c r="H9" s="4"/>
      <c r="I9" s="4"/>
      <c r="J9" s="6">
        <v>0</v>
      </c>
      <c r="K9" s="4"/>
      <c r="L9" s="4"/>
      <c r="M9" s="4"/>
      <c r="N9" s="4"/>
      <c r="O9" s="4"/>
      <c r="P9" s="4"/>
      <c r="Q9" s="4"/>
      <c r="R9" s="4"/>
      <c r="S9" s="4"/>
      <c r="T9" s="4"/>
      <c r="U9" s="4"/>
      <c r="V9" s="4"/>
      <c r="W9" s="4"/>
      <c r="X9" s="4"/>
      <c r="Y9" s="4"/>
      <c r="Z9" s="4"/>
      <c r="AA9" s="4"/>
      <c r="AB9" s="4"/>
      <c r="AC9" s="4"/>
      <c r="AD9" s="4"/>
      <c r="AE9" s="4"/>
      <c r="AF9" s="4"/>
      <c r="AG9" s="3"/>
      <c r="AH9" s="4"/>
    </row>
    <row r="10" spans="1:34" s="7" customFormat="1" x14ac:dyDescent="0.2">
      <c r="A10" s="2"/>
      <c r="B10" s="3"/>
      <c r="C10" s="3"/>
      <c r="D10" s="3"/>
      <c r="E10" s="12"/>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3"/>
      <c r="AH10" s="4"/>
    </row>
    <row r="11" spans="1:34" s="18" customFormat="1" ht="15" x14ac:dyDescent="0.25">
      <c r="A11" s="13"/>
      <c r="B11" s="14"/>
      <c r="C11" s="14"/>
      <c r="D11" s="14"/>
      <c r="E11" s="15" t="s">
        <v>8</v>
      </c>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4"/>
      <c r="AH11" s="17"/>
    </row>
    <row r="12" spans="1:34" s="1" customFormat="1" ht="15" x14ac:dyDescent="0.25">
      <c r="A12" s="102" t="s">
        <v>9</v>
      </c>
      <c r="B12" s="105" t="s">
        <v>10</v>
      </c>
      <c r="C12" s="105" t="s">
        <v>11</v>
      </c>
      <c r="D12" s="105" t="s">
        <v>12</v>
      </c>
      <c r="E12" s="105" t="s">
        <v>13</v>
      </c>
      <c r="F12" s="105"/>
      <c r="G12" s="105"/>
      <c r="H12" s="105" t="s">
        <v>14</v>
      </c>
      <c r="I12" s="105"/>
      <c r="J12" s="105"/>
      <c r="K12" s="105"/>
      <c r="L12" s="105"/>
      <c r="M12" s="108" t="s">
        <v>15</v>
      </c>
      <c r="N12" s="109"/>
      <c r="O12" s="109"/>
      <c r="P12" s="109"/>
      <c r="Q12" s="109"/>
      <c r="R12" s="109"/>
      <c r="S12" s="109"/>
      <c r="T12" s="109"/>
      <c r="U12" s="109"/>
      <c r="V12" s="109"/>
      <c r="W12" s="109"/>
      <c r="X12" s="109"/>
      <c r="Y12" s="109"/>
      <c r="Z12" s="109"/>
      <c r="AA12" s="109"/>
      <c r="AB12" s="109"/>
      <c r="AC12" s="109"/>
      <c r="AD12" s="109"/>
      <c r="AE12" s="109"/>
      <c r="AF12" s="109"/>
      <c r="AG12" s="106" t="s">
        <v>16</v>
      </c>
      <c r="AH12" s="106" t="s">
        <v>17</v>
      </c>
    </row>
    <row r="13" spans="1:34" s="1" customFormat="1" ht="16.5" customHeight="1" x14ac:dyDescent="0.2">
      <c r="A13" s="103"/>
      <c r="B13" s="106"/>
      <c r="C13" s="106"/>
      <c r="D13" s="106"/>
      <c r="E13" s="106"/>
      <c r="F13" s="106"/>
      <c r="G13" s="106"/>
      <c r="H13" s="106"/>
      <c r="I13" s="106"/>
      <c r="J13" s="106"/>
      <c r="K13" s="106"/>
      <c r="L13" s="106"/>
      <c r="M13" s="118" t="s">
        <v>92</v>
      </c>
      <c r="N13" s="118"/>
      <c r="O13" s="118"/>
      <c r="P13" s="118"/>
      <c r="Q13" s="118"/>
      <c r="R13" s="118" t="s">
        <v>18</v>
      </c>
      <c r="S13" s="118"/>
      <c r="T13" s="118"/>
      <c r="U13" s="118"/>
      <c r="V13" s="118"/>
      <c r="W13" s="118" t="s">
        <v>19</v>
      </c>
      <c r="X13" s="118"/>
      <c r="Y13" s="118"/>
      <c r="Z13" s="118"/>
      <c r="AA13" s="118"/>
      <c r="AB13" s="118" t="s">
        <v>20</v>
      </c>
      <c r="AC13" s="118"/>
      <c r="AD13" s="118"/>
      <c r="AE13" s="118"/>
      <c r="AF13" s="119"/>
      <c r="AG13" s="106"/>
      <c r="AH13" s="106"/>
    </row>
    <row r="14" spans="1:34" s="1" customFormat="1" ht="15.75" customHeight="1" x14ac:dyDescent="0.2">
      <c r="A14" s="104"/>
      <c r="B14" s="107"/>
      <c r="C14" s="107"/>
      <c r="D14" s="107"/>
      <c r="E14" s="106"/>
      <c r="F14" s="106"/>
      <c r="G14" s="106"/>
      <c r="H14" s="106"/>
      <c r="I14" s="106"/>
      <c r="J14" s="106"/>
      <c r="K14" s="106"/>
      <c r="L14" s="106"/>
      <c r="M14" s="120" t="s">
        <v>87</v>
      </c>
      <c r="N14" s="120"/>
      <c r="O14" s="120"/>
      <c r="P14" s="120"/>
      <c r="Q14" s="120"/>
      <c r="R14" s="120" t="s">
        <v>21</v>
      </c>
      <c r="S14" s="120"/>
      <c r="T14" s="120"/>
      <c r="U14" s="120"/>
      <c r="V14" s="120"/>
      <c r="W14" s="120" t="s">
        <v>22</v>
      </c>
      <c r="X14" s="120"/>
      <c r="Y14" s="120"/>
      <c r="Z14" s="120"/>
      <c r="AA14" s="120"/>
      <c r="AB14" s="120" t="s">
        <v>23</v>
      </c>
      <c r="AC14" s="120"/>
      <c r="AD14" s="120"/>
      <c r="AE14" s="120"/>
      <c r="AF14" s="121"/>
      <c r="AG14" s="107"/>
      <c r="AH14" s="107"/>
    </row>
    <row r="15" spans="1:34" s="1" customFormat="1" x14ac:dyDescent="0.2">
      <c r="A15" s="19"/>
      <c r="B15" s="20" t="s">
        <v>24</v>
      </c>
      <c r="C15" s="21"/>
      <c r="D15" s="22"/>
      <c r="E15" s="23">
        <v>1</v>
      </c>
      <c r="F15" s="23">
        <v>2</v>
      </c>
      <c r="G15" s="23">
        <v>3</v>
      </c>
      <c r="H15" s="23">
        <v>1</v>
      </c>
      <c r="I15" s="23">
        <v>2</v>
      </c>
      <c r="J15" s="23">
        <v>3</v>
      </c>
      <c r="K15" s="23">
        <v>4</v>
      </c>
      <c r="L15" s="23">
        <v>5</v>
      </c>
      <c r="M15" s="23">
        <v>1</v>
      </c>
      <c r="N15" s="23">
        <v>2</v>
      </c>
      <c r="O15" s="23">
        <v>3</v>
      </c>
      <c r="P15" s="23">
        <v>4</v>
      </c>
      <c r="Q15" s="23">
        <v>5</v>
      </c>
      <c r="R15" s="23">
        <v>1</v>
      </c>
      <c r="S15" s="23">
        <v>2</v>
      </c>
      <c r="T15" s="23">
        <v>3</v>
      </c>
      <c r="U15" s="23">
        <v>4</v>
      </c>
      <c r="V15" s="23">
        <v>5</v>
      </c>
      <c r="W15" s="23">
        <v>1</v>
      </c>
      <c r="X15" s="23">
        <v>2</v>
      </c>
      <c r="Y15" s="23">
        <v>3</v>
      </c>
      <c r="Z15" s="23">
        <v>4</v>
      </c>
      <c r="AA15" s="23">
        <v>5</v>
      </c>
      <c r="AB15" s="23">
        <v>1</v>
      </c>
      <c r="AC15" s="23">
        <v>2</v>
      </c>
      <c r="AD15" s="23">
        <v>3</v>
      </c>
      <c r="AE15" s="23">
        <v>4</v>
      </c>
      <c r="AF15" s="23">
        <v>5</v>
      </c>
      <c r="AG15" s="24"/>
      <c r="AH15" s="25"/>
    </row>
    <row r="16" spans="1:34" s="1" customFormat="1" x14ac:dyDescent="0.2">
      <c r="A16" s="26">
        <v>1</v>
      </c>
      <c r="B16" s="95"/>
      <c r="C16" s="27">
        <v>0</v>
      </c>
      <c r="D16" s="27">
        <v>0</v>
      </c>
      <c r="E16" s="28"/>
      <c r="F16" s="28"/>
      <c r="G16" s="28"/>
      <c r="H16" s="28"/>
      <c r="I16" s="28"/>
      <c r="J16" s="28"/>
      <c r="K16" s="28"/>
      <c r="L16" s="28"/>
      <c r="M16" s="29"/>
      <c r="N16" s="94"/>
      <c r="O16" s="29"/>
      <c r="P16" s="29"/>
      <c r="Q16" s="29"/>
      <c r="R16" s="94"/>
      <c r="S16" s="94"/>
      <c r="T16" s="94"/>
      <c r="U16" s="94"/>
      <c r="V16" s="94"/>
      <c r="W16" s="94"/>
      <c r="X16" s="94"/>
      <c r="Y16" s="94"/>
      <c r="Z16" s="94"/>
      <c r="AA16" s="94"/>
      <c r="AB16" s="94"/>
      <c r="AC16" s="94"/>
      <c r="AD16" s="94"/>
      <c r="AE16" s="94"/>
      <c r="AF16" s="94"/>
      <c r="AG16" s="30"/>
      <c r="AH16" s="31"/>
    </row>
    <row r="17" spans="1:259" s="1" customFormat="1" x14ac:dyDescent="0.2">
      <c r="A17" s="26">
        <v>2</v>
      </c>
      <c r="B17" s="95"/>
      <c r="C17" s="27">
        <v>0</v>
      </c>
      <c r="D17" s="27">
        <v>0</v>
      </c>
      <c r="E17" s="28"/>
      <c r="F17" s="28"/>
      <c r="G17" s="28"/>
      <c r="H17" s="28"/>
      <c r="I17" s="28"/>
      <c r="J17" s="28"/>
      <c r="K17" s="28"/>
      <c r="L17" s="28"/>
      <c r="M17" s="29"/>
      <c r="N17" s="29"/>
      <c r="O17" s="29"/>
      <c r="P17" s="29"/>
      <c r="Q17" s="29"/>
      <c r="R17" s="29"/>
      <c r="S17" s="29"/>
      <c r="T17" s="29"/>
      <c r="U17" s="29"/>
      <c r="V17" s="29"/>
      <c r="W17" s="29"/>
      <c r="X17" s="29"/>
      <c r="Y17" s="29"/>
      <c r="Z17" s="29"/>
      <c r="AA17" s="29"/>
      <c r="AB17" s="29"/>
      <c r="AC17" s="29"/>
      <c r="AD17" s="29"/>
      <c r="AE17" s="29"/>
      <c r="AF17" s="29"/>
      <c r="AG17" s="30"/>
      <c r="AH17" s="96"/>
      <c r="IX17" s="85" t="s">
        <v>65</v>
      </c>
      <c r="IY17" s="86"/>
    </row>
    <row r="18" spans="1:259" s="1" customFormat="1" x14ac:dyDescent="0.2">
      <c r="A18" s="26">
        <v>3</v>
      </c>
      <c r="B18" s="95"/>
      <c r="C18" s="27">
        <v>0</v>
      </c>
      <c r="D18" s="27">
        <v>0</v>
      </c>
      <c r="E18" s="28"/>
      <c r="F18" s="28"/>
      <c r="G18" s="28"/>
      <c r="H18" s="28"/>
      <c r="I18" s="28"/>
      <c r="J18" s="28"/>
      <c r="K18" s="28"/>
      <c r="L18" s="28"/>
      <c r="M18" s="29"/>
      <c r="N18" s="29"/>
      <c r="O18" s="29"/>
      <c r="P18" s="29"/>
      <c r="Q18" s="29"/>
      <c r="R18" s="29"/>
      <c r="S18" s="29"/>
      <c r="T18" s="29"/>
      <c r="U18" s="29"/>
      <c r="V18" s="29"/>
      <c r="W18" s="29"/>
      <c r="X18" s="29"/>
      <c r="Y18" s="29"/>
      <c r="Z18" s="29"/>
      <c r="AA18" s="29"/>
      <c r="AB18" s="29"/>
      <c r="AC18" s="29"/>
      <c r="AD18" s="29"/>
      <c r="AE18" s="29"/>
      <c r="AF18" s="29"/>
      <c r="AG18" s="30"/>
      <c r="AH18" s="96"/>
      <c r="IX18" s="85" t="s">
        <v>66</v>
      </c>
      <c r="IY18" s="86"/>
    </row>
    <row r="19" spans="1:259" s="1" customFormat="1" x14ac:dyDescent="0.2">
      <c r="A19" s="26">
        <v>4</v>
      </c>
      <c r="B19" s="95"/>
      <c r="C19" s="27">
        <v>0</v>
      </c>
      <c r="D19" s="27">
        <v>0</v>
      </c>
      <c r="E19" s="28"/>
      <c r="F19" s="28"/>
      <c r="G19" s="28"/>
      <c r="H19" s="28"/>
      <c r="I19" s="28"/>
      <c r="J19" s="28"/>
      <c r="K19" s="28"/>
      <c r="L19" s="28"/>
      <c r="M19" s="29"/>
      <c r="N19" s="29"/>
      <c r="O19" s="29"/>
      <c r="P19" s="29"/>
      <c r="Q19" s="29"/>
      <c r="R19" s="29"/>
      <c r="S19" s="29"/>
      <c r="T19" s="29"/>
      <c r="U19" s="29"/>
      <c r="V19" s="29"/>
      <c r="W19" s="29"/>
      <c r="X19" s="29"/>
      <c r="Y19" s="29"/>
      <c r="Z19" s="29"/>
      <c r="AA19" s="29"/>
      <c r="AB19" s="29"/>
      <c r="AC19" s="29"/>
      <c r="AD19" s="29"/>
      <c r="AE19" s="29"/>
      <c r="AF19" s="29"/>
      <c r="AG19" s="30"/>
      <c r="AH19" s="96"/>
      <c r="IX19" s="85" t="s">
        <v>67</v>
      </c>
      <c r="IY19" s="86"/>
    </row>
    <row r="20" spans="1:259" s="1" customFormat="1" x14ac:dyDescent="0.2">
      <c r="A20" s="26">
        <v>5</v>
      </c>
      <c r="B20" s="95"/>
      <c r="C20" s="27">
        <v>1</v>
      </c>
      <c r="D20" s="27">
        <v>0</v>
      </c>
      <c r="E20" s="28"/>
      <c r="F20" s="28"/>
      <c r="G20" s="28"/>
      <c r="H20" s="28"/>
      <c r="I20" s="28"/>
      <c r="J20" s="28"/>
      <c r="K20" s="28"/>
      <c r="L20" s="28"/>
      <c r="M20" s="29"/>
      <c r="N20" s="29"/>
      <c r="O20" s="29"/>
      <c r="P20" s="29"/>
      <c r="Q20" s="29"/>
      <c r="R20" s="29"/>
      <c r="S20" s="29"/>
      <c r="T20" s="29"/>
      <c r="U20" s="29"/>
      <c r="V20" s="29"/>
      <c r="W20" s="29"/>
      <c r="X20" s="29"/>
      <c r="Y20" s="29"/>
      <c r="Z20" s="29"/>
      <c r="AA20" s="29"/>
      <c r="AB20" s="29"/>
      <c r="AC20" s="29"/>
      <c r="AD20" s="29"/>
      <c r="AE20" s="29"/>
      <c r="AF20" s="29"/>
      <c r="AG20" s="30"/>
      <c r="AH20" s="96"/>
      <c r="IX20" s="85" t="s">
        <v>68</v>
      </c>
      <c r="IY20" s="86"/>
    </row>
    <row r="21" spans="1:259" s="1" customFormat="1" x14ac:dyDescent="0.2">
      <c r="A21" s="26">
        <v>6</v>
      </c>
      <c r="B21" s="95"/>
      <c r="C21" s="27">
        <v>0</v>
      </c>
      <c r="D21" s="27">
        <v>0</v>
      </c>
      <c r="E21" s="28"/>
      <c r="F21" s="28"/>
      <c r="G21" s="28"/>
      <c r="H21" s="28"/>
      <c r="I21" s="28"/>
      <c r="J21" s="28"/>
      <c r="K21" s="28"/>
      <c r="L21" s="28"/>
      <c r="M21" s="29"/>
      <c r="N21" s="29"/>
      <c r="O21" s="29"/>
      <c r="P21" s="29"/>
      <c r="Q21" s="29"/>
      <c r="R21" s="29"/>
      <c r="S21" s="29"/>
      <c r="T21" s="29"/>
      <c r="U21" s="29"/>
      <c r="V21" s="29"/>
      <c r="W21" s="29"/>
      <c r="X21" s="29"/>
      <c r="Y21" s="29"/>
      <c r="Z21" s="29"/>
      <c r="AA21" s="29"/>
      <c r="AB21" s="29"/>
      <c r="AC21" s="29"/>
      <c r="AD21" s="29"/>
      <c r="AE21" s="29"/>
      <c r="AF21" s="29"/>
      <c r="AG21" s="30"/>
      <c r="AH21" s="96"/>
      <c r="IX21" s="85" t="s">
        <v>69</v>
      </c>
      <c r="IY21" s="86"/>
    </row>
    <row r="22" spans="1:259" s="1" customFormat="1" x14ac:dyDescent="0.2">
      <c r="A22" s="26">
        <v>7</v>
      </c>
      <c r="B22" s="95"/>
      <c r="C22" s="27">
        <v>0</v>
      </c>
      <c r="D22" s="27">
        <v>0</v>
      </c>
      <c r="E22" s="28"/>
      <c r="F22" s="28"/>
      <c r="G22" s="28"/>
      <c r="H22" s="28"/>
      <c r="I22" s="28"/>
      <c r="J22" s="28"/>
      <c r="K22" s="28"/>
      <c r="L22" s="28"/>
      <c r="M22" s="29"/>
      <c r="N22" s="29"/>
      <c r="O22" s="29"/>
      <c r="P22" s="29"/>
      <c r="Q22" s="29"/>
      <c r="R22" s="29"/>
      <c r="S22" s="29"/>
      <c r="T22" s="29"/>
      <c r="U22" s="29"/>
      <c r="V22" s="29"/>
      <c r="W22" s="29"/>
      <c r="X22" s="29"/>
      <c r="Y22" s="29"/>
      <c r="Z22" s="29"/>
      <c r="AA22" s="29"/>
      <c r="AB22" s="29"/>
      <c r="AC22" s="29"/>
      <c r="AD22" s="29"/>
      <c r="AE22" s="29"/>
      <c r="AF22" s="29"/>
      <c r="AG22" s="30"/>
      <c r="AH22" s="96"/>
      <c r="IX22" s="85" t="s">
        <v>70</v>
      </c>
      <c r="IY22" s="86"/>
    </row>
    <row r="23" spans="1:259" s="1" customFormat="1" x14ac:dyDescent="0.2">
      <c r="A23" s="26">
        <v>8</v>
      </c>
      <c r="B23" s="95"/>
      <c r="C23" s="27">
        <v>0</v>
      </c>
      <c r="D23" s="27">
        <v>0</v>
      </c>
      <c r="E23" s="28"/>
      <c r="F23" s="28"/>
      <c r="G23" s="28"/>
      <c r="H23" s="28"/>
      <c r="I23" s="28"/>
      <c r="J23" s="28"/>
      <c r="K23" s="28"/>
      <c r="L23" s="28"/>
      <c r="M23" s="29"/>
      <c r="N23" s="29"/>
      <c r="O23" s="29"/>
      <c r="P23" s="29"/>
      <c r="Q23" s="29"/>
      <c r="R23" s="29"/>
      <c r="S23" s="29"/>
      <c r="T23" s="29"/>
      <c r="U23" s="29"/>
      <c r="V23" s="29"/>
      <c r="W23" s="29"/>
      <c r="X23" s="29"/>
      <c r="Y23" s="29"/>
      <c r="Z23" s="29"/>
      <c r="AA23" s="29"/>
      <c r="AB23" s="29"/>
      <c r="AC23" s="29"/>
      <c r="AD23" s="29"/>
      <c r="AE23" s="29"/>
      <c r="AF23" s="29"/>
      <c r="AG23" s="30"/>
      <c r="AH23" s="96"/>
      <c r="IX23" s="85" t="s">
        <v>71</v>
      </c>
      <c r="IY23" s="86"/>
    </row>
    <row r="24" spans="1:259" s="1" customFormat="1" x14ac:dyDescent="0.2">
      <c r="A24" s="26">
        <v>9</v>
      </c>
      <c r="B24" s="95"/>
      <c r="C24" s="27">
        <v>0</v>
      </c>
      <c r="D24" s="27">
        <v>0</v>
      </c>
      <c r="E24" s="28"/>
      <c r="F24" s="28"/>
      <c r="G24" s="28"/>
      <c r="H24" s="28"/>
      <c r="I24" s="28"/>
      <c r="J24" s="28"/>
      <c r="K24" s="28"/>
      <c r="L24" s="28"/>
      <c r="M24" s="29"/>
      <c r="N24" s="29"/>
      <c r="O24" s="29"/>
      <c r="P24" s="29"/>
      <c r="Q24" s="29"/>
      <c r="R24" s="29"/>
      <c r="S24" s="29"/>
      <c r="T24" s="29"/>
      <c r="U24" s="29"/>
      <c r="V24" s="29"/>
      <c r="W24" s="29"/>
      <c r="X24" s="29"/>
      <c r="Y24" s="29"/>
      <c r="Z24" s="29"/>
      <c r="AA24" s="29"/>
      <c r="AB24" s="29"/>
      <c r="AC24" s="29"/>
      <c r="AD24" s="29"/>
      <c r="AE24" s="29"/>
      <c r="AF24" s="29"/>
      <c r="AG24" s="30"/>
      <c r="AH24" s="96"/>
      <c r="IX24" s="85" t="s">
        <v>72</v>
      </c>
      <c r="IY24" s="86"/>
    </row>
    <row r="25" spans="1:259" s="1" customFormat="1" x14ac:dyDescent="0.2">
      <c r="A25" s="26">
        <v>10</v>
      </c>
      <c r="B25" s="95"/>
      <c r="C25" s="27">
        <v>0</v>
      </c>
      <c r="D25" s="27">
        <v>0</v>
      </c>
      <c r="E25" s="28"/>
      <c r="F25" s="28"/>
      <c r="G25" s="28"/>
      <c r="H25" s="28"/>
      <c r="I25" s="28"/>
      <c r="J25" s="28"/>
      <c r="K25" s="28"/>
      <c r="L25" s="28"/>
      <c r="M25" s="29"/>
      <c r="N25" s="29"/>
      <c r="O25" s="29"/>
      <c r="P25" s="29"/>
      <c r="Q25" s="29"/>
      <c r="R25" s="29"/>
      <c r="S25" s="29"/>
      <c r="T25" s="29"/>
      <c r="U25" s="29"/>
      <c r="V25" s="29"/>
      <c r="W25" s="29"/>
      <c r="X25" s="29"/>
      <c r="Y25" s="29"/>
      <c r="Z25" s="29"/>
      <c r="AA25" s="29"/>
      <c r="AB25" s="29"/>
      <c r="AC25" s="29"/>
      <c r="AD25" s="29"/>
      <c r="AE25" s="29"/>
      <c r="AF25" s="29"/>
      <c r="AG25" s="30"/>
      <c r="AH25" s="96"/>
      <c r="IX25" s="85" t="s">
        <v>73</v>
      </c>
      <c r="IY25" s="86"/>
    </row>
    <row r="26" spans="1:259" s="1" customFormat="1" x14ac:dyDescent="0.2">
      <c r="A26" s="26">
        <v>11</v>
      </c>
      <c r="B26" s="95"/>
      <c r="C26" s="27">
        <v>0</v>
      </c>
      <c r="D26" s="27">
        <v>0</v>
      </c>
      <c r="E26" s="28"/>
      <c r="F26" s="28"/>
      <c r="G26" s="28"/>
      <c r="H26" s="28"/>
      <c r="I26" s="28"/>
      <c r="J26" s="28"/>
      <c r="K26" s="28"/>
      <c r="L26" s="28"/>
      <c r="M26" s="29"/>
      <c r="N26" s="29"/>
      <c r="O26" s="29"/>
      <c r="P26" s="29"/>
      <c r="Q26" s="29"/>
      <c r="R26" s="29"/>
      <c r="S26" s="29"/>
      <c r="T26" s="29"/>
      <c r="U26" s="29"/>
      <c r="V26" s="29"/>
      <c r="W26" s="29"/>
      <c r="X26" s="29"/>
      <c r="Y26" s="29"/>
      <c r="Z26" s="29"/>
      <c r="AA26" s="29"/>
      <c r="AB26" s="29"/>
      <c r="AC26" s="29"/>
      <c r="AD26" s="29"/>
      <c r="AE26" s="29"/>
      <c r="AF26" s="29"/>
      <c r="AG26" s="30"/>
      <c r="AH26" s="96"/>
    </row>
    <row r="27" spans="1:259" s="1" customFormat="1" x14ac:dyDescent="0.2">
      <c r="A27" s="26">
        <v>12</v>
      </c>
      <c r="B27" s="95"/>
      <c r="C27" s="27">
        <v>0</v>
      </c>
      <c r="D27" s="27">
        <v>0</v>
      </c>
      <c r="E27" s="28"/>
      <c r="F27" s="28"/>
      <c r="G27" s="28"/>
      <c r="H27" s="28"/>
      <c r="I27" s="28"/>
      <c r="J27" s="28"/>
      <c r="K27" s="28"/>
      <c r="L27" s="28"/>
      <c r="M27" s="29"/>
      <c r="N27" s="29"/>
      <c r="O27" s="29"/>
      <c r="P27" s="29"/>
      <c r="Q27" s="29"/>
      <c r="R27" s="29"/>
      <c r="S27" s="29"/>
      <c r="T27" s="29"/>
      <c r="U27" s="29"/>
      <c r="V27" s="29"/>
      <c r="W27" s="29"/>
      <c r="X27" s="29"/>
      <c r="Y27" s="29"/>
      <c r="Z27" s="29"/>
      <c r="AA27" s="29"/>
      <c r="AB27" s="29"/>
      <c r="AC27" s="29"/>
      <c r="AD27" s="29"/>
      <c r="AE27" s="29"/>
      <c r="AF27" s="29"/>
      <c r="AG27" s="30"/>
      <c r="AH27" s="96"/>
    </row>
    <row r="28" spans="1:259" s="1" customFormat="1" x14ac:dyDescent="0.2">
      <c r="A28" s="26">
        <v>13</v>
      </c>
      <c r="B28" s="95"/>
      <c r="C28" s="27">
        <v>0</v>
      </c>
      <c r="D28" s="27">
        <v>0</v>
      </c>
      <c r="E28" s="28"/>
      <c r="F28" s="28"/>
      <c r="G28" s="28"/>
      <c r="H28" s="28"/>
      <c r="I28" s="28"/>
      <c r="J28" s="28"/>
      <c r="K28" s="28"/>
      <c r="L28" s="28"/>
      <c r="M28" s="29"/>
      <c r="N28" s="29"/>
      <c r="O28" s="29"/>
      <c r="P28" s="29"/>
      <c r="Q28" s="29"/>
      <c r="R28" s="29"/>
      <c r="S28" s="29"/>
      <c r="T28" s="29"/>
      <c r="U28" s="29"/>
      <c r="V28" s="29"/>
      <c r="W28" s="29"/>
      <c r="X28" s="29"/>
      <c r="Y28" s="29"/>
      <c r="Z28" s="29"/>
      <c r="AA28" s="29"/>
      <c r="AB28" s="29"/>
      <c r="AC28" s="29"/>
      <c r="AD28" s="29"/>
      <c r="AE28" s="29"/>
      <c r="AF28" s="29"/>
      <c r="AG28" s="30"/>
      <c r="AH28" s="96"/>
    </row>
    <row r="29" spans="1:259" s="1" customFormat="1" x14ac:dyDescent="0.2">
      <c r="A29" s="26">
        <v>14</v>
      </c>
      <c r="B29" s="95"/>
      <c r="C29" s="27">
        <v>0</v>
      </c>
      <c r="D29" s="27">
        <v>0</v>
      </c>
      <c r="E29" s="28"/>
      <c r="F29" s="28"/>
      <c r="G29" s="28"/>
      <c r="H29" s="28"/>
      <c r="I29" s="28"/>
      <c r="J29" s="28"/>
      <c r="K29" s="28"/>
      <c r="L29" s="28"/>
      <c r="M29" s="29"/>
      <c r="N29" s="29"/>
      <c r="O29" s="29"/>
      <c r="P29" s="29"/>
      <c r="Q29" s="29"/>
      <c r="R29" s="29"/>
      <c r="S29" s="29"/>
      <c r="T29" s="29"/>
      <c r="U29" s="29"/>
      <c r="V29" s="29"/>
      <c r="W29" s="29"/>
      <c r="X29" s="29"/>
      <c r="Y29" s="29"/>
      <c r="Z29" s="29"/>
      <c r="AA29" s="29"/>
      <c r="AB29" s="29"/>
      <c r="AC29" s="29"/>
      <c r="AD29" s="29"/>
      <c r="AE29" s="29"/>
      <c r="AF29" s="29"/>
      <c r="AG29" s="30"/>
      <c r="AH29" s="96"/>
    </row>
    <row r="30" spans="1:259" s="1" customFormat="1" x14ac:dyDescent="0.2">
      <c r="A30" s="26">
        <v>15</v>
      </c>
      <c r="B30" s="95"/>
      <c r="C30" s="27">
        <v>0</v>
      </c>
      <c r="D30" s="27">
        <v>0</v>
      </c>
      <c r="E30" s="28"/>
      <c r="F30" s="28"/>
      <c r="G30" s="28"/>
      <c r="H30" s="28"/>
      <c r="I30" s="28"/>
      <c r="J30" s="28"/>
      <c r="K30" s="28"/>
      <c r="L30" s="28"/>
      <c r="M30" s="29"/>
      <c r="N30" s="29"/>
      <c r="O30" s="29"/>
      <c r="P30" s="29"/>
      <c r="Q30" s="29"/>
      <c r="R30" s="29"/>
      <c r="S30" s="29"/>
      <c r="T30" s="29"/>
      <c r="U30" s="29"/>
      <c r="V30" s="29"/>
      <c r="W30" s="29"/>
      <c r="X30" s="29"/>
      <c r="Y30" s="29"/>
      <c r="Z30" s="29"/>
      <c r="AA30" s="29"/>
      <c r="AB30" s="29"/>
      <c r="AC30" s="29"/>
      <c r="AD30" s="29"/>
      <c r="AE30" s="29"/>
      <c r="AF30" s="29"/>
      <c r="AG30" s="30"/>
      <c r="AH30" s="96"/>
    </row>
    <row r="31" spans="1:259" s="1" customFormat="1" x14ac:dyDescent="0.2">
      <c r="A31" s="26">
        <v>16</v>
      </c>
      <c r="B31" s="95"/>
      <c r="C31" s="27">
        <v>0</v>
      </c>
      <c r="D31" s="27">
        <v>0</v>
      </c>
      <c r="E31" s="28"/>
      <c r="F31" s="28"/>
      <c r="G31" s="28"/>
      <c r="H31" s="28"/>
      <c r="I31" s="28"/>
      <c r="J31" s="28"/>
      <c r="K31" s="28"/>
      <c r="L31" s="28"/>
      <c r="M31" s="29"/>
      <c r="N31" s="29"/>
      <c r="O31" s="29"/>
      <c r="P31" s="29"/>
      <c r="Q31" s="29"/>
      <c r="R31" s="29"/>
      <c r="S31" s="29"/>
      <c r="T31" s="29"/>
      <c r="U31" s="29"/>
      <c r="V31" s="29"/>
      <c r="W31" s="29"/>
      <c r="X31" s="29"/>
      <c r="Y31" s="29"/>
      <c r="Z31" s="29"/>
      <c r="AA31" s="29"/>
      <c r="AB31" s="29"/>
      <c r="AC31" s="29"/>
      <c r="AD31" s="29"/>
      <c r="AE31" s="29"/>
      <c r="AF31" s="29"/>
      <c r="AG31" s="30"/>
      <c r="AH31" s="96"/>
    </row>
    <row r="32" spans="1:259" s="1" customFormat="1" x14ac:dyDescent="0.2">
      <c r="A32" s="26">
        <v>17</v>
      </c>
      <c r="B32" s="95"/>
      <c r="C32" s="27">
        <v>0</v>
      </c>
      <c r="D32" s="27">
        <v>0</v>
      </c>
      <c r="E32" s="28"/>
      <c r="F32" s="28"/>
      <c r="G32" s="28"/>
      <c r="H32" s="28"/>
      <c r="I32" s="28"/>
      <c r="J32" s="28"/>
      <c r="K32" s="28"/>
      <c r="L32" s="28"/>
      <c r="M32" s="29"/>
      <c r="N32" s="29"/>
      <c r="O32" s="29"/>
      <c r="P32" s="29"/>
      <c r="Q32" s="29"/>
      <c r="R32" s="29"/>
      <c r="S32" s="29"/>
      <c r="T32" s="29"/>
      <c r="U32" s="29"/>
      <c r="V32" s="29"/>
      <c r="W32" s="29"/>
      <c r="X32" s="29"/>
      <c r="Y32" s="29"/>
      <c r="Z32" s="29"/>
      <c r="AA32" s="29"/>
      <c r="AB32" s="29"/>
      <c r="AC32" s="29"/>
      <c r="AD32" s="29"/>
      <c r="AE32" s="29"/>
      <c r="AF32" s="29"/>
      <c r="AG32" s="30"/>
      <c r="AH32" s="96"/>
    </row>
    <row r="33" spans="1:34" s="1" customFormat="1" x14ac:dyDescent="0.2">
      <c r="A33" s="26">
        <v>18</v>
      </c>
      <c r="B33" s="95"/>
      <c r="C33" s="27">
        <v>0</v>
      </c>
      <c r="D33" s="27">
        <v>0</v>
      </c>
      <c r="E33" s="28"/>
      <c r="F33" s="28"/>
      <c r="G33" s="28"/>
      <c r="H33" s="28"/>
      <c r="I33" s="28"/>
      <c r="J33" s="28"/>
      <c r="K33" s="28"/>
      <c r="L33" s="28"/>
      <c r="M33" s="29"/>
      <c r="N33" s="29"/>
      <c r="O33" s="29"/>
      <c r="P33" s="29"/>
      <c r="Q33" s="29"/>
      <c r="R33" s="29"/>
      <c r="S33" s="29"/>
      <c r="T33" s="29"/>
      <c r="U33" s="29"/>
      <c r="V33" s="29"/>
      <c r="W33" s="29"/>
      <c r="X33" s="29"/>
      <c r="Y33" s="29"/>
      <c r="Z33" s="29"/>
      <c r="AA33" s="29"/>
      <c r="AB33" s="29"/>
      <c r="AC33" s="29"/>
      <c r="AD33" s="29"/>
      <c r="AE33" s="29"/>
      <c r="AF33" s="29"/>
      <c r="AG33" s="30"/>
      <c r="AH33" s="96"/>
    </row>
    <row r="34" spans="1:34" s="1" customFormat="1" x14ac:dyDescent="0.2">
      <c r="A34" s="26">
        <v>19</v>
      </c>
      <c r="B34" s="95"/>
      <c r="C34" s="27">
        <v>0</v>
      </c>
      <c r="D34" s="27">
        <v>0</v>
      </c>
      <c r="E34" s="28"/>
      <c r="F34" s="28"/>
      <c r="G34" s="28"/>
      <c r="H34" s="28"/>
      <c r="I34" s="28"/>
      <c r="J34" s="28"/>
      <c r="K34" s="28"/>
      <c r="L34" s="28"/>
      <c r="M34" s="29"/>
      <c r="N34" s="29"/>
      <c r="O34" s="29"/>
      <c r="P34" s="29"/>
      <c r="Q34" s="29"/>
      <c r="R34" s="29"/>
      <c r="S34" s="29"/>
      <c r="T34" s="29"/>
      <c r="U34" s="29"/>
      <c r="V34" s="29"/>
      <c r="W34" s="29"/>
      <c r="X34" s="29"/>
      <c r="Y34" s="29"/>
      <c r="Z34" s="29"/>
      <c r="AA34" s="29"/>
      <c r="AB34" s="29"/>
      <c r="AC34" s="29"/>
      <c r="AD34" s="29"/>
      <c r="AE34" s="29"/>
      <c r="AF34" s="29"/>
      <c r="AG34" s="30"/>
      <c r="AH34" s="96"/>
    </row>
    <row r="35" spans="1:34" s="1" customFormat="1" x14ac:dyDescent="0.2">
      <c r="A35" s="26">
        <v>20</v>
      </c>
      <c r="B35" s="95"/>
      <c r="C35" s="27">
        <v>0</v>
      </c>
      <c r="D35" s="27">
        <v>0</v>
      </c>
      <c r="E35" s="28"/>
      <c r="F35" s="28"/>
      <c r="G35" s="28"/>
      <c r="H35" s="28"/>
      <c r="I35" s="28"/>
      <c r="J35" s="28"/>
      <c r="K35" s="28"/>
      <c r="L35" s="28"/>
      <c r="M35" s="29"/>
      <c r="N35" s="29"/>
      <c r="O35" s="29"/>
      <c r="P35" s="29"/>
      <c r="Q35" s="29"/>
      <c r="R35" s="29"/>
      <c r="S35" s="29"/>
      <c r="T35" s="29"/>
      <c r="U35" s="29"/>
      <c r="V35" s="29"/>
      <c r="W35" s="29"/>
      <c r="X35" s="29"/>
      <c r="Y35" s="29"/>
      <c r="Z35" s="29"/>
      <c r="AA35" s="29"/>
      <c r="AB35" s="29"/>
      <c r="AC35" s="29"/>
      <c r="AD35" s="29"/>
      <c r="AE35" s="29"/>
      <c r="AF35" s="29"/>
      <c r="AG35" s="30"/>
      <c r="AH35" s="96"/>
    </row>
    <row r="36" spans="1:34" s="1" customFormat="1" x14ac:dyDescent="0.2">
      <c r="A36" s="26">
        <v>21</v>
      </c>
      <c r="B36" s="95"/>
      <c r="C36" s="27">
        <v>0</v>
      </c>
      <c r="D36" s="27">
        <v>0</v>
      </c>
      <c r="E36" s="28"/>
      <c r="F36" s="28"/>
      <c r="G36" s="28"/>
      <c r="H36" s="28"/>
      <c r="I36" s="28"/>
      <c r="J36" s="28"/>
      <c r="K36" s="28"/>
      <c r="L36" s="28"/>
      <c r="M36" s="29"/>
      <c r="N36" s="29"/>
      <c r="O36" s="29"/>
      <c r="P36" s="29"/>
      <c r="Q36" s="29"/>
      <c r="R36" s="29"/>
      <c r="S36" s="29"/>
      <c r="T36" s="29"/>
      <c r="U36" s="29"/>
      <c r="V36" s="29"/>
      <c r="W36" s="29"/>
      <c r="X36" s="29"/>
      <c r="Y36" s="29"/>
      <c r="Z36" s="29"/>
      <c r="AA36" s="29"/>
      <c r="AB36" s="29"/>
      <c r="AC36" s="29"/>
      <c r="AD36" s="29"/>
      <c r="AE36" s="29"/>
      <c r="AF36" s="29"/>
      <c r="AG36" s="30"/>
      <c r="AH36" s="96"/>
    </row>
    <row r="37" spans="1:34" s="1" customFormat="1" x14ac:dyDescent="0.2">
      <c r="A37" s="26">
        <v>22</v>
      </c>
      <c r="B37" s="95"/>
      <c r="C37" s="27">
        <v>1</v>
      </c>
      <c r="D37" s="27">
        <v>0</v>
      </c>
      <c r="E37" s="28"/>
      <c r="F37" s="28"/>
      <c r="G37" s="28"/>
      <c r="H37" s="28"/>
      <c r="I37" s="28"/>
      <c r="J37" s="28"/>
      <c r="K37" s="28"/>
      <c r="L37" s="28"/>
      <c r="M37" s="29"/>
      <c r="N37" s="29"/>
      <c r="O37" s="29"/>
      <c r="P37" s="29"/>
      <c r="Q37" s="29"/>
      <c r="R37" s="29"/>
      <c r="S37" s="29"/>
      <c r="T37" s="29"/>
      <c r="U37" s="29"/>
      <c r="V37" s="29"/>
      <c r="W37" s="29"/>
      <c r="X37" s="29"/>
      <c r="Y37" s="29"/>
      <c r="Z37" s="29"/>
      <c r="AA37" s="29"/>
      <c r="AB37" s="29"/>
      <c r="AC37" s="29"/>
      <c r="AD37" s="29"/>
      <c r="AE37" s="29"/>
      <c r="AF37" s="29"/>
      <c r="AG37" s="30"/>
      <c r="AH37" s="96"/>
    </row>
    <row r="38" spans="1:34" s="1" customFormat="1" x14ac:dyDescent="0.2">
      <c r="A38" s="26">
        <v>23</v>
      </c>
      <c r="B38" s="95"/>
      <c r="C38" s="27">
        <v>0</v>
      </c>
      <c r="D38" s="27">
        <v>0</v>
      </c>
      <c r="E38" s="28"/>
      <c r="F38" s="28"/>
      <c r="G38" s="28"/>
      <c r="H38" s="28"/>
      <c r="I38" s="28"/>
      <c r="J38" s="28"/>
      <c r="K38" s="28"/>
      <c r="L38" s="28"/>
      <c r="M38" s="29"/>
      <c r="N38" s="29"/>
      <c r="O38" s="29"/>
      <c r="P38" s="29"/>
      <c r="Q38" s="29"/>
      <c r="R38" s="29"/>
      <c r="S38" s="29"/>
      <c r="T38" s="29"/>
      <c r="U38" s="29"/>
      <c r="V38" s="29"/>
      <c r="W38" s="29"/>
      <c r="X38" s="29"/>
      <c r="Y38" s="29"/>
      <c r="Z38" s="29"/>
      <c r="AA38" s="29"/>
      <c r="AB38" s="29"/>
      <c r="AC38" s="29"/>
      <c r="AD38" s="29"/>
      <c r="AE38" s="29"/>
      <c r="AF38" s="29"/>
      <c r="AG38" s="30"/>
      <c r="AH38" s="96"/>
    </row>
    <row r="39" spans="1:34" s="1" customFormat="1" x14ac:dyDescent="0.2">
      <c r="A39" s="26">
        <v>24</v>
      </c>
      <c r="B39" s="95"/>
      <c r="C39" s="27">
        <v>0</v>
      </c>
      <c r="D39" s="27">
        <v>0</v>
      </c>
      <c r="E39" s="28"/>
      <c r="F39" s="28"/>
      <c r="G39" s="28"/>
      <c r="H39" s="28"/>
      <c r="I39" s="28"/>
      <c r="J39" s="28"/>
      <c r="K39" s="28"/>
      <c r="L39" s="28"/>
      <c r="M39" s="29"/>
      <c r="N39" s="29"/>
      <c r="O39" s="29"/>
      <c r="P39" s="29"/>
      <c r="Q39" s="29"/>
      <c r="R39" s="29"/>
      <c r="S39" s="29"/>
      <c r="T39" s="29"/>
      <c r="U39" s="29"/>
      <c r="V39" s="29"/>
      <c r="W39" s="29"/>
      <c r="X39" s="29"/>
      <c r="Y39" s="29"/>
      <c r="Z39" s="29"/>
      <c r="AA39" s="29"/>
      <c r="AB39" s="29"/>
      <c r="AC39" s="29"/>
      <c r="AD39" s="29"/>
      <c r="AE39" s="29"/>
      <c r="AF39" s="29"/>
      <c r="AG39" s="30"/>
      <c r="AH39" s="96"/>
    </row>
    <row r="40" spans="1:34" s="1" customFormat="1" x14ac:dyDescent="0.2">
      <c r="A40" s="26">
        <v>25</v>
      </c>
      <c r="B40" s="95"/>
      <c r="C40" s="27">
        <v>0</v>
      </c>
      <c r="D40" s="27">
        <v>0</v>
      </c>
      <c r="E40" s="28"/>
      <c r="F40" s="28"/>
      <c r="G40" s="28"/>
      <c r="H40" s="28"/>
      <c r="I40" s="28"/>
      <c r="J40" s="28"/>
      <c r="K40" s="28"/>
      <c r="L40" s="28"/>
      <c r="M40" s="29"/>
      <c r="N40" s="29"/>
      <c r="O40" s="29"/>
      <c r="P40" s="29"/>
      <c r="Q40" s="29"/>
      <c r="R40" s="29"/>
      <c r="S40" s="29"/>
      <c r="T40" s="29"/>
      <c r="U40" s="29"/>
      <c r="V40" s="29"/>
      <c r="W40" s="29"/>
      <c r="X40" s="29"/>
      <c r="Y40" s="29"/>
      <c r="Z40" s="29"/>
      <c r="AA40" s="29"/>
      <c r="AB40" s="29"/>
      <c r="AC40" s="29"/>
      <c r="AD40" s="29"/>
      <c r="AE40" s="29"/>
      <c r="AF40" s="29"/>
      <c r="AG40" s="30"/>
      <c r="AH40" s="96"/>
    </row>
    <row r="41" spans="1:34" s="1" customFormat="1" x14ac:dyDescent="0.2">
      <c r="A41" s="26">
        <v>26</v>
      </c>
      <c r="B41" s="95"/>
      <c r="C41" s="27">
        <v>0</v>
      </c>
      <c r="D41" s="27">
        <v>0</v>
      </c>
      <c r="E41" s="28"/>
      <c r="F41" s="28"/>
      <c r="G41" s="28"/>
      <c r="H41" s="28"/>
      <c r="I41" s="28"/>
      <c r="J41" s="28"/>
      <c r="K41" s="28"/>
      <c r="L41" s="28"/>
      <c r="M41" s="29"/>
      <c r="N41" s="29"/>
      <c r="O41" s="29"/>
      <c r="P41" s="29"/>
      <c r="Q41" s="29"/>
      <c r="R41" s="29"/>
      <c r="S41" s="29"/>
      <c r="T41" s="29"/>
      <c r="U41" s="29"/>
      <c r="V41" s="29"/>
      <c r="W41" s="29"/>
      <c r="X41" s="29"/>
      <c r="Y41" s="29"/>
      <c r="Z41" s="29"/>
      <c r="AA41" s="29"/>
      <c r="AB41" s="29"/>
      <c r="AC41" s="29"/>
      <c r="AD41" s="29"/>
      <c r="AE41" s="29"/>
      <c r="AF41" s="29"/>
      <c r="AG41" s="30"/>
      <c r="AH41" s="96"/>
    </row>
    <row r="42" spans="1:34" s="1" customFormat="1" x14ac:dyDescent="0.2">
      <c r="A42" s="26">
        <v>27</v>
      </c>
      <c r="B42" s="95"/>
      <c r="C42" s="27">
        <v>0</v>
      </c>
      <c r="D42" s="27">
        <v>0</v>
      </c>
      <c r="E42" s="28"/>
      <c r="F42" s="28"/>
      <c r="G42" s="28"/>
      <c r="H42" s="28"/>
      <c r="I42" s="28"/>
      <c r="J42" s="28"/>
      <c r="K42" s="28"/>
      <c r="L42" s="28"/>
      <c r="M42" s="29"/>
      <c r="N42" s="29"/>
      <c r="O42" s="29"/>
      <c r="P42" s="29"/>
      <c r="Q42" s="29"/>
      <c r="R42" s="29"/>
      <c r="S42" s="29"/>
      <c r="T42" s="29"/>
      <c r="U42" s="29"/>
      <c r="V42" s="29"/>
      <c r="W42" s="29"/>
      <c r="X42" s="29"/>
      <c r="Y42" s="29"/>
      <c r="Z42" s="29"/>
      <c r="AA42" s="29"/>
      <c r="AB42" s="29"/>
      <c r="AC42" s="29"/>
      <c r="AD42" s="29"/>
      <c r="AE42" s="29"/>
      <c r="AF42" s="29"/>
      <c r="AG42" s="30"/>
      <c r="AH42" s="96"/>
    </row>
    <row r="43" spans="1:34" s="1" customFormat="1" x14ac:dyDescent="0.2">
      <c r="A43" s="26">
        <v>28</v>
      </c>
      <c r="B43" s="95"/>
      <c r="C43" s="27">
        <v>0</v>
      </c>
      <c r="D43" s="27">
        <v>0</v>
      </c>
      <c r="E43" s="28"/>
      <c r="F43" s="28"/>
      <c r="G43" s="28"/>
      <c r="H43" s="28"/>
      <c r="I43" s="28"/>
      <c r="J43" s="28"/>
      <c r="K43" s="28"/>
      <c r="L43" s="28"/>
      <c r="M43" s="29"/>
      <c r="N43" s="29"/>
      <c r="O43" s="29"/>
      <c r="P43" s="29"/>
      <c r="Q43" s="29"/>
      <c r="R43" s="29"/>
      <c r="S43" s="29"/>
      <c r="T43" s="29"/>
      <c r="U43" s="29"/>
      <c r="V43" s="29"/>
      <c r="W43" s="29"/>
      <c r="X43" s="29"/>
      <c r="Y43" s="29"/>
      <c r="Z43" s="29"/>
      <c r="AA43" s="29"/>
      <c r="AB43" s="29"/>
      <c r="AC43" s="29"/>
      <c r="AD43" s="29"/>
      <c r="AE43" s="29"/>
      <c r="AF43" s="29"/>
      <c r="AG43" s="30"/>
      <c r="AH43" s="96"/>
    </row>
    <row r="44" spans="1:34" s="1" customFormat="1" x14ac:dyDescent="0.2">
      <c r="A44" s="26">
        <v>29</v>
      </c>
      <c r="B44" s="95"/>
      <c r="C44" s="27">
        <v>0</v>
      </c>
      <c r="D44" s="27">
        <v>0</v>
      </c>
      <c r="E44" s="28"/>
      <c r="F44" s="28"/>
      <c r="G44" s="28"/>
      <c r="H44" s="28"/>
      <c r="I44" s="28"/>
      <c r="J44" s="28"/>
      <c r="K44" s="28"/>
      <c r="L44" s="28"/>
      <c r="M44" s="29"/>
      <c r="N44" s="29"/>
      <c r="O44" s="29"/>
      <c r="P44" s="29"/>
      <c r="Q44" s="29"/>
      <c r="R44" s="29"/>
      <c r="S44" s="29"/>
      <c r="T44" s="29"/>
      <c r="U44" s="29"/>
      <c r="V44" s="29"/>
      <c r="W44" s="29"/>
      <c r="X44" s="29"/>
      <c r="Y44" s="29"/>
      <c r="Z44" s="29"/>
      <c r="AA44" s="29"/>
      <c r="AB44" s="29"/>
      <c r="AC44" s="29"/>
      <c r="AD44" s="29"/>
      <c r="AE44" s="29"/>
      <c r="AF44" s="29"/>
      <c r="AG44" s="30"/>
      <c r="AH44" s="96"/>
    </row>
    <row r="45" spans="1:34" s="1" customFormat="1" x14ac:dyDescent="0.2">
      <c r="A45" s="26">
        <v>30</v>
      </c>
      <c r="B45" s="95"/>
      <c r="C45" s="27">
        <v>0</v>
      </c>
      <c r="D45" s="27">
        <v>0</v>
      </c>
      <c r="E45" s="28"/>
      <c r="F45" s="28"/>
      <c r="G45" s="28"/>
      <c r="H45" s="28"/>
      <c r="I45" s="28"/>
      <c r="J45" s="28"/>
      <c r="K45" s="28"/>
      <c r="L45" s="28"/>
      <c r="M45" s="29"/>
      <c r="N45" s="29"/>
      <c r="O45" s="29"/>
      <c r="P45" s="29"/>
      <c r="Q45" s="29"/>
      <c r="R45" s="29"/>
      <c r="S45" s="29"/>
      <c r="T45" s="29"/>
      <c r="U45" s="29"/>
      <c r="V45" s="29"/>
      <c r="W45" s="29"/>
      <c r="X45" s="29"/>
      <c r="Y45" s="29"/>
      <c r="Z45" s="29"/>
      <c r="AA45" s="29"/>
      <c r="AB45" s="29"/>
      <c r="AC45" s="29"/>
      <c r="AD45" s="29"/>
      <c r="AE45" s="29"/>
      <c r="AF45" s="29"/>
      <c r="AG45" s="30"/>
      <c r="AH45" s="96"/>
    </row>
    <row r="46" spans="1:34" s="1" customFormat="1" x14ac:dyDescent="0.2">
      <c r="A46" s="26">
        <v>31</v>
      </c>
      <c r="B46" s="95"/>
      <c r="C46" s="27">
        <v>0</v>
      </c>
      <c r="D46" s="27">
        <v>0</v>
      </c>
      <c r="E46" s="28"/>
      <c r="F46" s="28"/>
      <c r="G46" s="28"/>
      <c r="H46" s="28"/>
      <c r="I46" s="28"/>
      <c r="J46" s="28"/>
      <c r="K46" s="28"/>
      <c r="L46" s="28"/>
      <c r="M46" s="29"/>
      <c r="N46" s="29"/>
      <c r="O46" s="29"/>
      <c r="P46" s="29"/>
      <c r="Q46" s="29"/>
      <c r="R46" s="29"/>
      <c r="S46" s="29"/>
      <c r="T46" s="29"/>
      <c r="U46" s="29"/>
      <c r="V46" s="29"/>
      <c r="W46" s="29"/>
      <c r="X46" s="29"/>
      <c r="Y46" s="29"/>
      <c r="Z46" s="29"/>
      <c r="AA46" s="29"/>
      <c r="AB46" s="29"/>
      <c r="AC46" s="29"/>
      <c r="AD46" s="29"/>
      <c r="AE46" s="29"/>
      <c r="AF46" s="29"/>
      <c r="AG46" s="30"/>
      <c r="AH46" s="96"/>
    </row>
    <row r="47" spans="1:34" s="1" customFormat="1" x14ac:dyDescent="0.2">
      <c r="A47" s="26">
        <v>32</v>
      </c>
      <c r="B47" s="95"/>
      <c r="C47" s="27">
        <v>0</v>
      </c>
      <c r="D47" s="27">
        <v>0</v>
      </c>
      <c r="E47" s="28"/>
      <c r="F47" s="28"/>
      <c r="G47" s="28"/>
      <c r="H47" s="28"/>
      <c r="I47" s="28"/>
      <c r="J47" s="28"/>
      <c r="K47" s="28"/>
      <c r="L47" s="28"/>
      <c r="M47" s="29"/>
      <c r="N47" s="29"/>
      <c r="O47" s="29"/>
      <c r="P47" s="29"/>
      <c r="Q47" s="29"/>
      <c r="R47" s="29"/>
      <c r="S47" s="29"/>
      <c r="T47" s="29"/>
      <c r="U47" s="29"/>
      <c r="V47" s="29"/>
      <c r="W47" s="29"/>
      <c r="X47" s="29"/>
      <c r="Y47" s="29"/>
      <c r="Z47" s="29"/>
      <c r="AA47" s="29"/>
      <c r="AB47" s="29"/>
      <c r="AC47" s="29"/>
      <c r="AD47" s="29"/>
      <c r="AE47" s="29"/>
      <c r="AF47" s="29"/>
      <c r="AG47" s="30"/>
      <c r="AH47" s="96"/>
    </row>
    <row r="48" spans="1:34" s="1" customFormat="1" x14ac:dyDescent="0.2">
      <c r="A48" s="26">
        <v>33</v>
      </c>
      <c r="B48" s="95"/>
      <c r="C48" s="27">
        <v>0</v>
      </c>
      <c r="D48" s="27">
        <v>0</v>
      </c>
      <c r="E48" s="28"/>
      <c r="F48" s="28"/>
      <c r="G48" s="28"/>
      <c r="H48" s="28"/>
      <c r="I48" s="28"/>
      <c r="J48" s="28"/>
      <c r="K48" s="28"/>
      <c r="L48" s="28"/>
      <c r="M48" s="29"/>
      <c r="N48" s="29"/>
      <c r="O48" s="29"/>
      <c r="P48" s="29"/>
      <c r="Q48" s="29"/>
      <c r="R48" s="29"/>
      <c r="S48" s="29"/>
      <c r="T48" s="29"/>
      <c r="U48" s="29"/>
      <c r="V48" s="29"/>
      <c r="W48" s="29"/>
      <c r="X48" s="29"/>
      <c r="Y48" s="29"/>
      <c r="Z48" s="29"/>
      <c r="AA48" s="29"/>
      <c r="AB48" s="29"/>
      <c r="AC48" s="29"/>
      <c r="AD48" s="29"/>
      <c r="AE48" s="29"/>
      <c r="AF48" s="29"/>
      <c r="AG48" s="30"/>
      <c r="AH48" s="96"/>
    </row>
    <row r="49" spans="1:34" s="1" customFormat="1" x14ac:dyDescent="0.2">
      <c r="A49" s="26">
        <v>34</v>
      </c>
      <c r="B49" s="95"/>
      <c r="C49" s="27">
        <v>0</v>
      </c>
      <c r="D49" s="27">
        <v>0</v>
      </c>
      <c r="E49" s="28"/>
      <c r="F49" s="28"/>
      <c r="G49" s="28"/>
      <c r="H49" s="28"/>
      <c r="I49" s="28"/>
      <c r="J49" s="28"/>
      <c r="K49" s="28"/>
      <c r="L49" s="28"/>
      <c r="M49" s="29"/>
      <c r="N49" s="29"/>
      <c r="O49" s="29"/>
      <c r="P49" s="29"/>
      <c r="Q49" s="29"/>
      <c r="R49" s="29"/>
      <c r="S49" s="29"/>
      <c r="T49" s="29"/>
      <c r="U49" s="29"/>
      <c r="V49" s="29"/>
      <c r="W49" s="29"/>
      <c r="X49" s="29"/>
      <c r="Y49" s="29"/>
      <c r="Z49" s="29"/>
      <c r="AA49" s="29"/>
      <c r="AB49" s="29"/>
      <c r="AC49" s="29"/>
      <c r="AD49" s="29"/>
      <c r="AE49" s="29"/>
      <c r="AF49" s="29"/>
      <c r="AG49" s="30"/>
      <c r="AH49" s="96"/>
    </row>
    <row r="50" spans="1:34" s="1" customFormat="1" x14ac:dyDescent="0.2">
      <c r="A50" s="26">
        <v>35</v>
      </c>
      <c r="B50" s="95"/>
      <c r="C50" s="27">
        <v>0</v>
      </c>
      <c r="D50" s="27">
        <v>0</v>
      </c>
      <c r="E50" s="28"/>
      <c r="F50" s="28"/>
      <c r="G50" s="28"/>
      <c r="H50" s="28"/>
      <c r="I50" s="28"/>
      <c r="J50" s="28"/>
      <c r="K50" s="28"/>
      <c r="L50" s="28"/>
      <c r="M50" s="29"/>
      <c r="N50" s="29"/>
      <c r="O50" s="29"/>
      <c r="P50" s="29"/>
      <c r="Q50" s="29"/>
      <c r="R50" s="29"/>
      <c r="S50" s="29"/>
      <c r="T50" s="29"/>
      <c r="U50" s="29"/>
      <c r="V50" s="29"/>
      <c r="W50" s="29"/>
      <c r="X50" s="29"/>
      <c r="Y50" s="29"/>
      <c r="Z50" s="29"/>
      <c r="AA50" s="29"/>
      <c r="AB50" s="29"/>
      <c r="AC50" s="29"/>
      <c r="AD50" s="29"/>
      <c r="AE50" s="29"/>
      <c r="AF50" s="29"/>
      <c r="AG50" s="30"/>
      <c r="AH50" s="96"/>
    </row>
    <row r="51" spans="1:34" s="1" customFormat="1" x14ac:dyDescent="0.2">
      <c r="A51" s="26">
        <v>36</v>
      </c>
      <c r="B51" s="95"/>
      <c r="C51" s="27">
        <v>0</v>
      </c>
      <c r="D51" s="27">
        <v>0</v>
      </c>
      <c r="E51" s="28"/>
      <c r="F51" s="28"/>
      <c r="G51" s="28"/>
      <c r="H51" s="28"/>
      <c r="I51" s="28"/>
      <c r="J51" s="28"/>
      <c r="K51" s="28"/>
      <c r="L51" s="28"/>
      <c r="M51" s="29"/>
      <c r="N51" s="29"/>
      <c r="O51" s="29"/>
      <c r="P51" s="29"/>
      <c r="Q51" s="29"/>
      <c r="R51" s="29"/>
      <c r="S51" s="29"/>
      <c r="T51" s="29"/>
      <c r="U51" s="29"/>
      <c r="V51" s="29"/>
      <c r="W51" s="29"/>
      <c r="X51" s="29"/>
      <c r="Y51" s="29"/>
      <c r="Z51" s="29"/>
      <c r="AA51" s="29"/>
      <c r="AB51" s="29"/>
      <c r="AC51" s="29"/>
      <c r="AD51" s="29"/>
      <c r="AE51" s="29"/>
      <c r="AF51" s="29"/>
      <c r="AG51" s="30"/>
      <c r="AH51" s="96"/>
    </row>
    <row r="52" spans="1:34" s="1" customFormat="1" x14ac:dyDescent="0.2">
      <c r="A52" s="26">
        <v>37</v>
      </c>
      <c r="B52" s="95"/>
      <c r="C52" s="27">
        <v>0</v>
      </c>
      <c r="D52" s="27">
        <v>0</v>
      </c>
      <c r="E52" s="28"/>
      <c r="F52" s="28"/>
      <c r="G52" s="28"/>
      <c r="H52" s="28"/>
      <c r="I52" s="28"/>
      <c r="J52" s="28"/>
      <c r="K52" s="28"/>
      <c r="L52" s="28"/>
      <c r="M52" s="29"/>
      <c r="N52" s="29"/>
      <c r="O52" s="29"/>
      <c r="P52" s="29"/>
      <c r="Q52" s="29"/>
      <c r="R52" s="29"/>
      <c r="S52" s="29"/>
      <c r="T52" s="29"/>
      <c r="U52" s="29"/>
      <c r="V52" s="29"/>
      <c r="W52" s="29"/>
      <c r="X52" s="29"/>
      <c r="Y52" s="29"/>
      <c r="Z52" s="29"/>
      <c r="AA52" s="29"/>
      <c r="AB52" s="29"/>
      <c r="AC52" s="29"/>
      <c r="AD52" s="29"/>
      <c r="AE52" s="29"/>
      <c r="AF52" s="29"/>
      <c r="AG52" s="30"/>
      <c r="AH52" s="96"/>
    </row>
    <row r="53" spans="1:34" s="1" customFormat="1" x14ac:dyDescent="0.2">
      <c r="A53" s="26">
        <v>38</v>
      </c>
      <c r="B53" s="95"/>
      <c r="C53" s="27">
        <v>0</v>
      </c>
      <c r="D53" s="27">
        <v>0</v>
      </c>
      <c r="E53" s="28"/>
      <c r="F53" s="28"/>
      <c r="G53" s="28"/>
      <c r="H53" s="28"/>
      <c r="I53" s="28"/>
      <c r="J53" s="28"/>
      <c r="K53" s="28"/>
      <c r="L53" s="28"/>
      <c r="M53" s="29"/>
      <c r="N53" s="29"/>
      <c r="O53" s="29"/>
      <c r="P53" s="29"/>
      <c r="Q53" s="29"/>
      <c r="R53" s="29"/>
      <c r="S53" s="29"/>
      <c r="T53" s="29"/>
      <c r="U53" s="29"/>
      <c r="V53" s="29"/>
      <c r="W53" s="29"/>
      <c r="X53" s="29"/>
      <c r="Y53" s="29"/>
      <c r="Z53" s="29"/>
      <c r="AA53" s="29"/>
      <c r="AB53" s="29"/>
      <c r="AC53" s="29"/>
      <c r="AD53" s="29"/>
      <c r="AE53" s="29"/>
      <c r="AF53" s="29"/>
      <c r="AG53" s="30"/>
      <c r="AH53" s="96"/>
    </row>
    <row r="54" spans="1:34" s="1" customFormat="1" x14ac:dyDescent="0.2">
      <c r="A54" s="26">
        <v>39</v>
      </c>
      <c r="B54" s="95"/>
      <c r="C54" s="27"/>
      <c r="D54" s="27"/>
      <c r="E54" s="28"/>
      <c r="F54" s="28"/>
      <c r="G54" s="28"/>
      <c r="H54" s="28"/>
      <c r="I54" s="28"/>
      <c r="J54" s="28"/>
      <c r="K54" s="28"/>
      <c r="L54" s="28"/>
      <c r="M54" s="29"/>
      <c r="N54" s="29"/>
      <c r="O54" s="29"/>
      <c r="P54" s="29"/>
      <c r="Q54" s="29"/>
      <c r="R54" s="29"/>
      <c r="S54" s="29"/>
      <c r="T54" s="29"/>
      <c r="U54" s="29"/>
      <c r="V54" s="29"/>
      <c r="W54" s="29"/>
      <c r="X54" s="29"/>
      <c r="Y54" s="29"/>
      <c r="Z54" s="29"/>
      <c r="AA54" s="29"/>
      <c r="AB54" s="29"/>
      <c r="AC54" s="29"/>
      <c r="AD54" s="29"/>
      <c r="AE54" s="29"/>
      <c r="AF54" s="29"/>
      <c r="AG54" s="30"/>
      <c r="AH54" s="96"/>
    </row>
    <row r="55" spans="1:34" s="1" customFormat="1" x14ac:dyDescent="0.2">
      <c r="A55" s="26">
        <v>40</v>
      </c>
      <c r="B55" s="95"/>
      <c r="C55" s="27"/>
      <c r="D55" s="27"/>
      <c r="E55" s="28"/>
      <c r="F55" s="28"/>
      <c r="G55" s="28"/>
      <c r="H55" s="28"/>
      <c r="I55" s="28"/>
      <c r="J55" s="28"/>
      <c r="K55" s="28"/>
      <c r="L55" s="28"/>
      <c r="M55" s="29"/>
      <c r="N55" s="29"/>
      <c r="O55" s="29"/>
      <c r="P55" s="29"/>
      <c r="Q55" s="29"/>
      <c r="R55" s="29"/>
      <c r="S55" s="29"/>
      <c r="T55" s="29"/>
      <c r="U55" s="29"/>
      <c r="V55" s="29"/>
      <c r="W55" s="29"/>
      <c r="X55" s="29"/>
      <c r="Y55" s="29"/>
      <c r="Z55" s="29"/>
      <c r="AA55" s="29"/>
      <c r="AB55" s="29"/>
      <c r="AC55" s="29"/>
      <c r="AD55" s="29"/>
      <c r="AE55" s="29"/>
      <c r="AF55" s="29"/>
      <c r="AG55" s="30"/>
      <c r="AH55" s="96"/>
    </row>
    <row r="56" spans="1:34" s="1" customFormat="1" x14ac:dyDescent="0.2">
      <c r="A56" s="26">
        <v>41</v>
      </c>
      <c r="B56" s="95"/>
      <c r="C56" s="27"/>
      <c r="D56" s="27"/>
      <c r="E56" s="28"/>
      <c r="F56" s="28"/>
      <c r="G56" s="28"/>
      <c r="H56" s="28"/>
      <c r="I56" s="28"/>
      <c r="J56" s="28"/>
      <c r="K56" s="28"/>
      <c r="L56" s="28"/>
      <c r="M56" s="29"/>
      <c r="N56" s="29"/>
      <c r="O56" s="29"/>
      <c r="P56" s="29"/>
      <c r="Q56" s="29"/>
      <c r="R56" s="29"/>
      <c r="S56" s="29"/>
      <c r="T56" s="29"/>
      <c r="U56" s="29"/>
      <c r="V56" s="29"/>
      <c r="W56" s="29"/>
      <c r="X56" s="29"/>
      <c r="Y56" s="29"/>
      <c r="Z56" s="29"/>
      <c r="AA56" s="29"/>
      <c r="AB56" s="29"/>
      <c r="AC56" s="29"/>
      <c r="AD56" s="29"/>
      <c r="AE56" s="29"/>
      <c r="AF56" s="29"/>
      <c r="AG56" s="30"/>
      <c r="AH56" s="96"/>
    </row>
    <row r="57" spans="1:34" s="1" customFormat="1" x14ac:dyDescent="0.2">
      <c r="A57" s="26">
        <v>42</v>
      </c>
      <c r="B57" s="97"/>
      <c r="C57" s="27"/>
      <c r="D57" s="27"/>
      <c r="E57" s="28"/>
      <c r="F57" s="28"/>
      <c r="G57" s="28"/>
      <c r="H57" s="28"/>
      <c r="I57" s="28"/>
      <c r="J57" s="28"/>
      <c r="K57" s="28"/>
      <c r="L57" s="28"/>
      <c r="M57" s="29"/>
      <c r="N57" s="29"/>
      <c r="O57" s="29"/>
      <c r="P57" s="29"/>
      <c r="Q57" s="29"/>
      <c r="R57" s="29"/>
      <c r="S57" s="29"/>
      <c r="T57" s="29"/>
      <c r="U57" s="29"/>
      <c r="V57" s="29"/>
      <c r="W57" s="29"/>
      <c r="X57" s="29"/>
      <c r="Y57" s="29"/>
      <c r="Z57" s="29"/>
      <c r="AA57" s="29"/>
      <c r="AB57" s="29"/>
      <c r="AC57" s="29"/>
      <c r="AD57" s="29"/>
      <c r="AE57" s="29"/>
      <c r="AF57" s="29"/>
      <c r="AG57" s="30"/>
      <c r="AH57" s="96"/>
    </row>
    <row r="58" spans="1:34" s="1" customFormat="1" x14ac:dyDescent="0.2">
      <c r="A58" s="26">
        <v>43</v>
      </c>
      <c r="B58" s="95"/>
      <c r="C58" s="27"/>
      <c r="D58" s="27"/>
      <c r="E58" s="28"/>
      <c r="F58" s="28"/>
      <c r="G58" s="28"/>
      <c r="H58" s="28"/>
      <c r="I58" s="28"/>
      <c r="J58" s="28"/>
      <c r="K58" s="28"/>
      <c r="L58" s="28"/>
      <c r="M58" s="29"/>
      <c r="N58" s="29"/>
      <c r="O58" s="29"/>
      <c r="P58" s="29"/>
      <c r="Q58" s="29"/>
      <c r="R58" s="29"/>
      <c r="S58" s="29"/>
      <c r="T58" s="29"/>
      <c r="U58" s="29"/>
      <c r="V58" s="29"/>
      <c r="W58" s="29"/>
      <c r="X58" s="29"/>
      <c r="Y58" s="29"/>
      <c r="Z58" s="29"/>
      <c r="AA58" s="29"/>
      <c r="AB58" s="29"/>
      <c r="AC58" s="29"/>
      <c r="AD58" s="29"/>
      <c r="AE58" s="29"/>
      <c r="AF58" s="29"/>
      <c r="AG58" s="30"/>
      <c r="AH58" s="96"/>
    </row>
    <row r="59" spans="1:34" s="1" customFormat="1" x14ac:dyDescent="0.2">
      <c r="A59" s="26">
        <v>44</v>
      </c>
      <c r="B59" s="97"/>
      <c r="C59" s="27"/>
      <c r="D59" s="27"/>
      <c r="E59" s="28"/>
      <c r="F59" s="28"/>
      <c r="G59" s="28"/>
      <c r="H59" s="28"/>
      <c r="I59" s="28"/>
      <c r="J59" s="28"/>
      <c r="K59" s="28"/>
      <c r="L59" s="28"/>
      <c r="M59" s="29"/>
      <c r="N59" s="29"/>
      <c r="O59" s="29"/>
      <c r="P59" s="29"/>
      <c r="Q59" s="29"/>
      <c r="R59" s="29"/>
      <c r="S59" s="29"/>
      <c r="T59" s="29"/>
      <c r="U59" s="29"/>
      <c r="V59" s="29"/>
      <c r="W59" s="29"/>
      <c r="X59" s="29"/>
      <c r="Y59" s="29"/>
      <c r="Z59" s="29"/>
      <c r="AA59" s="29"/>
      <c r="AB59" s="29"/>
      <c r="AC59" s="29"/>
      <c r="AD59" s="29"/>
      <c r="AE59" s="29"/>
      <c r="AF59" s="29"/>
      <c r="AG59" s="30"/>
      <c r="AH59" s="96"/>
    </row>
    <row r="60" spans="1:34" s="1" customFormat="1" x14ac:dyDescent="0.2">
      <c r="A60" s="26">
        <v>45</v>
      </c>
      <c r="B60" s="97"/>
      <c r="C60" s="27"/>
      <c r="D60" s="27"/>
      <c r="E60" s="28"/>
      <c r="F60" s="28"/>
      <c r="G60" s="28"/>
      <c r="H60" s="28"/>
      <c r="I60" s="28"/>
      <c r="J60" s="28"/>
      <c r="K60" s="28"/>
      <c r="L60" s="28"/>
      <c r="M60" s="29"/>
      <c r="N60" s="29"/>
      <c r="O60" s="29"/>
      <c r="P60" s="29"/>
      <c r="Q60" s="29"/>
      <c r="R60" s="29"/>
      <c r="S60" s="29"/>
      <c r="T60" s="29"/>
      <c r="U60" s="29"/>
      <c r="V60" s="29"/>
      <c r="W60" s="29"/>
      <c r="X60" s="29"/>
      <c r="Y60" s="29"/>
      <c r="Z60" s="29"/>
      <c r="AA60" s="29"/>
      <c r="AB60" s="29"/>
      <c r="AC60" s="29"/>
      <c r="AD60" s="29"/>
      <c r="AE60" s="29"/>
      <c r="AF60" s="29"/>
      <c r="AG60" s="30"/>
      <c r="AH60" s="96"/>
    </row>
    <row r="61" spans="1:34" s="1" customFormat="1" x14ac:dyDescent="0.2">
      <c r="A61" s="26">
        <v>46</v>
      </c>
      <c r="B61" s="97"/>
      <c r="C61" s="27"/>
      <c r="D61" s="27"/>
      <c r="E61" s="28"/>
      <c r="F61" s="28"/>
      <c r="G61" s="28"/>
      <c r="H61" s="28"/>
      <c r="I61" s="28"/>
      <c r="J61" s="28"/>
      <c r="K61" s="28"/>
      <c r="L61" s="28"/>
      <c r="M61" s="29"/>
      <c r="N61" s="29"/>
      <c r="O61" s="29"/>
      <c r="P61" s="29"/>
      <c r="Q61" s="29"/>
      <c r="R61" s="29"/>
      <c r="S61" s="29"/>
      <c r="T61" s="29"/>
      <c r="U61" s="29"/>
      <c r="V61" s="29"/>
      <c r="W61" s="29"/>
      <c r="X61" s="29"/>
      <c r="Y61" s="29"/>
      <c r="Z61" s="29"/>
      <c r="AA61" s="29"/>
      <c r="AB61" s="29"/>
      <c r="AC61" s="29"/>
      <c r="AD61" s="29"/>
      <c r="AE61" s="29"/>
      <c r="AF61" s="29"/>
      <c r="AG61" s="30"/>
      <c r="AH61" s="96"/>
    </row>
    <row r="62" spans="1:34" s="1" customFormat="1" x14ac:dyDescent="0.2">
      <c r="A62" s="26">
        <v>47</v>
      </c>
      <c r="B62" s="97"/>
      <c r="C62" s="27"/>
      <c r="D62" s="27"/>
      <c r="E62" s="28"/>
      <c r="F62" s="28"/>
      <c r="G62" s="28"/>
      <c r="H62" s="28"/>
      <c r="I62" s="28"/>
      <c r="J62" s="28"/>
      <c r="K62" s="28"/>
      <c r="L62" s="28"/>
      <c r="M62" s="29"/>
      <c r="N62" s="29"/>
      <c r="O62" s="29"/>
      <c r="P62" s="29"/>
      <c r="Q62" s="29"/>
      <c r="R62" s="29"/>
      <c r="S62" s="29"/>
      <c r="T62" s="29"/>
      <c r="U62" s="29"/>
      <c r="V62" s="29"/>
      <c r="W62" s="29"/>
      <c r="X62" s="29"/>
      <c r="Y62" s="29"/>
      <c r="Z62" s="29"/>
      <c r="AA62" s="29"/>
      <c r="AB62" s="29"/>
      <c r="AC62" s="29"/>
      <c r="AD62" s="29"/>
      <c r="AE62" s="29"/>
      <c r="AF62" s="29"/>
      <c r="AG62" s="30"/>
      <c r="AH62" s="96"/>
    </row>
    <row r="63" spans="1:34" s="1" customFormat="1" x14ac:dyDescent="0.2">
      <c r="A63" s="26">
        <v>48</v>
      </c>
      <c r="B63" s="97"/>
      <c r="C63" s="27"/>
      <c r="D63" s="27"/>
      <c r="E63" s="28"/>
      <c r="F63" s="28"/>
      <c r="G63" s="28"/>
      <c r="H63" s="28"/>
      <c r="I63" s="28"/>
      <c r="J63" s="28"/>
      <c r="K63" s="28"/>
      <c r="L63" s="28"/>
      <c r="M63" s="29"/>
      <c r="N63" s="29"/>
      <c r="O63" s="29"/>
      <c r="P63" s="29"/>
      <c r="Q63" s="29"/>
      <c r="R63" s="29"/>
      <c r="S63" s="29"/>
      <c r="T63" s="29"/>
      <c r="U63" s="29"/>
      <c r="V63" s="29"/>
      <c r="W63" s="29"/>
      <c r="X63" s="29"/>
      <c r="Y63" s="29"/>
      <c r="Z63" s="29"/>
      <c r="AA63" s="29"/>
      <c r="AB63" s="29"/>
      <c r="AC63" s="29"/>
      <c r="AD63" s="29"/>
      <c r="AE63" s="29"/>
      <c r="AF63" s="29"/>
      <c r="AG63" s="30"/>
      <c r="AH63" s="96"/>
    </row>
    <row r="64" spans="1:34" s="1" customFormat="1" x14ac:dyDescent="0.2">
      <c r="A64" s="26">
        <v>49</v>
      </c>
      <c r="B64" s="97"/>
      <c r="C64" s="27"/>
      <c r="D64" s="27"/>
      <c r="E64" s="28"/>
      <c r="F64" s="28"/>
      <c r="G64" s="28"/>
      <c r="H64" s="28"/>
      <c r="I64" s="28"/>
      <c r="J64" s="28"/>
      <c r="K64" s="28"/>
      <c r="L64" s="28"/>
      <c r="M64" s="29"/>
      <c r="N64" s="29"/>
      <c r="O64" s="29"/>
      <c r="P64" s="29"/>
      <c r="Q64" s="29"/>
      <c r="R64" s="29"/>
      <c r="S64" s="29"/>
      <c r="T64" s="29"/>
      <c r="U64" s="29"/>
      <c r="V64" s="29"/>
      <c r="W64" s="29"/>
      <c r="X64" s="29"/>
      <c r="Y64" s="29"/>
      <c r="Z64" s="29"/>
      <c r="AA64" s="29"/>
      <c r="AB64" s="29"/>
      <c r="AC64" s="29"/>
      <c r="AD64" s="29"/>
      <c r="AE64" s="29"/>
      <c r="AF64" s="29"/>
      <c r="AG64" s="30"/>
      <c r="AH64" s="96"/>
    </row>
    <row r="65" spans="1:34" s="1" customFormat="1" x14ac:dyDescent="0.2">
      <c r="A65" s="26">
        <v>50</v>
      </c>
      <c r="B65" s="97"/>
      <c r="C65" s="27"/>
      <c r="D65" s="27"/>
      <c r="E65" s="28"/>
      <c r="F65" s="28"/>
      <c r="G65" s="28"/>
      <c r="H65" s="28"/>
      <c r="I65" s="28"/>
      <c r="J65" s="28"/>
      <c r="K65" s="28"/>
      <c r="L65" s="28"/>
      <c r="M65" s="29"/>
      <c r="N65" s="29"/>
      <c r="O65" s="29"/>
      <c r="P65" s="29"/>
      <c r="Q65" s="29"/>
      <c r="R65" s="29"/>
      <c r="S65" s="29"/>
      <c r="T65" s="29"/>
      <c r="U65" s="29"/>
      <c r="V65" s="29"/>
      <c r="W65" s="29"/>
      <c r="X65" s="29"/>
      <c r="Y65" s="29"/>
      <c r="Z65" s="29"/>
      <c r="AA65" s="29"/>
      <c r="AB65" s="29"/>
      <c r="AC65" s="29"/>
      <c r="AD65" s="29"/>
      <c r="AE65" s="29"/>
      <c r="AF65" s="29"/>
      <c r="AG65" s="30"/>
      <c r="AH65" s="96"/>
    </row>
    <row r="66" spans="1:34" s="1" customFormat="1" x14ac:dyDescent="0.2">
      <c r="A66" s="26">
        <v>51</v>
      </c>
      <c r="B66" s="97"/>
      <c r="C66" s="27"/>
      <c r="D66" s="27"/>
      <c r="E66" s="28"/>
      <c r="F66" s="28"/>
      <c r="G66" s="28"/>
      <c r="H66" s="28"/>
      <c r="I66" s="28"/>
      <c r="J66" s="28"/>
      <c r="K66" s="28"/>
      <c r="L66" s="28"/>
      <c r="M66" s="29"/>
      <c r="N66" s="29"/>
      <c r="O66" s="29"/>
      <c r="P66" s="29"/>
      <c r="Q66" s="29"/>
      <c r="R66" s="29"/>
      <c r="S66" s="29"/>
      <c r="T66" s="29"/>
      <c r="U66" s="29"/>
      <c r="V66" s="29"/>
      <c r="W66" s="29"/>
      <c r="X66" s="29"/>
      <c r="Y66" s="29"/>
      <c r="Z66" s="29"/>
      <c r="AA66" s="29"/>
      <c r="AB66" s="29"/>
      <c r="AC66" s="29"/>
      <c r="AD66" s="29"/>
      <c r="AE66" s="29"/>
      <c r="AF66" s="29"/>
      <c r="AG66" s="30"/>
      <c r="AH66" s="96"/>
    </row>
    <row r="67" spans="1:34" s="1" customFormat="1" x14ac:dyDescent="0.2">
      <c r="A67" s="26">
        <v>52</v>
      </c>
      <c r="B67" s="97"/>
      <c r="C67" s="27"/>
      <c r="D67" s="27"/>
      <c r="E67" s="28"/>
      <c r="F67" s="28"/>
      <c r="G67" s="28"/>
      <c r="H67" s="28"/>
      <c r="I67" s="28"/>
      <c r="J67" s="28"/>
      <c r="K67" s="28"/>
      <c r="L67" s="28"/>
      <c r="M67" s="29"/>
      <c r="N67" s="29"/>
      <c r="O67" s="29"/>
      <c r="P67" s="29"/>
      <c r="Q67" s="29"/>
      <c r="R67" s="29"/>
      <c r="S67" s="29"/>
      <c r="T67" s="29"/>
      <c r="U67" s="29"/>
      <c r="V67" s="29"/>
      <c r="W67" s="29"/>
      <c r="X67" s="29"/>
      <c r="Y67" s="29"/>
      <c r="Z67" s="29"/>
      <c r="AA67" s="29"/>
      <c r="AB67" s="29"/>
      <c r="AC67" s="29"/>
      <c r="AD67" s="29"/>
      <c r="AE67" s="29"/>
      <c r="AF67" s="29"/>
      <c r="AG67" s="30"/>
      <c r="AH67" s="96"/>
    </row>
    <row r="68" spans="1:34" s="1" customFormat="1" x14ac:dyDescent="0.2">
      <c r="A68" s="26">
        <v>53</v>
      </c>
      <c r="B68" s="97"/>
      <c r="C68" s="27"/>
      <c r="D68" s="27"/>
      <c r="E68" s="28"/>
      <c r="F68" s="28"/>
      <c r="G68" s="28"/>
      <c r="H68" s="28"/>
      <c r="I68" s="28"/>
      <c r="J68" s="28"/>
      <c r="K68" s="28"/>
      <c r="L68" s="28"/>
      <c r="M68" s="29"/>
      <c r="N68" s="29"/>
      <c r="O68" s="29"/>
      <c r="P68" s="29"/>
      <c r="Q68" s="29"/>
      <c r="R68" s="29"/>
      <c r="S68" s="29"/>
      <c r="T68" s="29"/>
      <c r="U68" s="29"/>
      <c r="V68" s="29"/>
      <c r="W68" s="29"/>
      <c r="X68" s="29"/>
      <c r="Y68" s="29"/>
      <c r="Z68" s="29"/>
      <c r="AA68" s="29"/>
      <c r="AB68" s="29"/>
      <c r="AC68" s="29"/>
      <c r="AD68" s="29"/>
      <c r="AE68" s="29"/>
      <c r="AF68" s="29"/>
      <c r="AG68" s="30"/>
      <c r="AH68" s="96"/>
    </row>
    <row r="69" spans="1:34" s="1" customFormat="1" x14ac:dyDescent="0.2">
      <c r="A69" s="26">
        <v>54</v>
      </c>
      <c r="B69" s="97"/>
      <c r="C69" s="27"/>
      <c r="D69" s="27"/>
      <c r="E69" s="28"/>
      <c r="F69" s="28"/>
      <c r="G69" s="28"/>
      <c r="H69" s="28"/>
      <c r="I69" s="28"/>
      <c r="J69" s="28"/>
      <c r="K69" s="28"/>
      <c r="L69" s="28"/>
      <c r="M69" s="29"/>
      <c r="N69" s="29"/>
      <c r="O69" s="29"/>
      <c r="P69" s="29"/>
      <c r="Q69" s="29"/>
      <c r="R69" s="29"/>
      <c r="S69" s="29"/>
      <c r="T69" s="29"/>
      <c r="U69" s="29"/>
      <c r="V69" s="29"/>
      <c r="W69" s="29"/>
      <c r="X69" s="29"/>
      <c r="Y69" s="29"/>
      <c r="Z69" s="29"/>
      <c r="AA69" s="29"/>
      <c r="AB69" s="29"/>
      <c r="AC69" s="29"/>
      <c r="AD69" s="29"/>
      <c r="AE69" s="29"/>
      <c r="AF69" s="29"/>
      <c r="AG69" s="30"/>
      <c r="AH69" s="96"/>
    </row>
    <row r="70" spans="1:34" s="1" customFormat="1" x14ac:dyDescent="0.2">
      <c r="A70" s="26">
        <v>55</v>
      </c>
      <c r="B70" s="97"/>
      <c r="C70" s="27"/>
      <c r="D70" s="27"/>
      <c r="E70" s="28"/>
      <c r="F70" s="28"/>
      <c r="G70" s="28"/>
      <c r="H70" s="28"/>
      <c r="I70" s="28"/>
      <c r="J70" s="28"/>
      <c r="K70" s="28"/>
      <c r="L70" s="28"/>
      <c r="M70" s="29"/>
      <c r="N70" s="29"/>
      <c r="O70" s="29"/>
      <c r="P70" s="29"/>
      <c r="Q70" s="29"/>
      <c r="R70" s="29"/>
      <c r="S70" s="29"/>
      <c r="T70" s="29"/>
      <c r="U70" s="29"/>
      <c r="V70" s="29"/>
      <c r="W70" s="29"/>
      <c r="X70" s="29"/>
      <c r="Y70" s="29"/>
      <c r="Z70" s="29"/>
      <c r="AA70" s="29"/>
      <c r="AB70" s="29"/>
      <c r="AC70" s="29"/>
      <c r="AD70" s="29"/>
      <c r="AE70" s="29"/>
      <c r="AF70" s="29"/>
      <c r="AG70" s="30"/>
      <c r="AH70" s="96"/>
    </row>
    <row r="71" spans="1:34" s="1" customFormat="1" x14ac:dyDescent="0.2">
      <c r="A71" s="26">
        <v>56</v>
      </c>
      <c r="B71" s="97"/>
      <c r="C71" s="27"/>
      <c r="D71" s="27"/>
      <c r="E71" s="28"/>
      <c r="F71" s="28"/>
      <c r="G71" s="28"/>
      <c r="H71" s="28"/>
      <c r="I71" s="28"/>
      <c r="J71" s="28"/>
      <c r="K71" s="28"/>
      <c r="L71" s="28"/>
      <c r="M71" s="29"/>
      <c r="N71" s="29"/>
      <c r="O71" s="29"/>
      <c r="P71" s="29"/>
      <c r="Q71" s="29"/>
      <c r="R71" s="29"/>
      <c r="S71" s="29"/>
      <c r="T71" s="29"/>
      <c r="U71" s="29"/>
      <c r="V71" s="29"/>
      <c r="W71" s="29"/>
      <c r="X71" s="29"/>
      <c r="Y71" s="29"/>
      <c r="Z71" s="29"/>
      <c r="AA71" s="29"/>
      <c r="AB71" s="29"/>
      <c r="AC71" s="29"/>
      <c r="AD71" s="29"/>
      <c r="AE71" s="29"/>
      <c r="AF71" s="29"/>
      <c r="AG71" s="30"/>
      <c r="AH71" s="96"/>
    </row>
    <row r="72" spans="1:34" s="1" customFormat="1" x14ac:dyDescent="0.2">
      <c r="A72" s="26">
        <v>57</v>
      </c>
      <c r="B72" s="27"/>
      <c r="C72" s="27"/>
      <c r="D72" s="27"/>
      <c r="E72" s="28"/>
      <c r="F72" s="28"/>
      <c r="G72" s="28"/>
      <c r="H72" s="28"/>
      <c r="I72" s="28"/>
      <c r="J72" s="28"/>
      <c r="K72" s="28"/>
      <c r="L72" s="28"/>
      <c r="M72" s="29"/>
      <c r="N72" s="29"/>
      <c r="O72" s="29"/>
      <c r="P72" s="29"/>
      <c r="Q72" s="29"/>
      <c r="R72" s="29"/>
      <c r="S72" s="29"/>
      <c r="T72" s="29"/>
      <c r="U72" s="29"/>
      <c r="V72" s="29"/>
      <c r="W72" s="29"/>
      <c r="X72" s="29"/>
      <c r="Y72" s="29"/>
      <c r="Z72" s="29"/>
      <c r="AA72" s="29"/>
      <c r="AB72" s="29"/>
      <c r="AC72" s="29"/>
      <c r="AD72" s="29"/>
      <c r="AE72" s="29"/>
      <c r="AF72" s="29"/>
      <c r="AG72" s="30"/>
      <c r="AH72" s="31"/>
    </row>
    <row r="73" spans="1:34" s="1" customFormat="1" x14ac:dyDescent="0.2">
      <c r="A73" s="26">
        <v>58</v>
      </c>
      <c r="B73" s="27"/>
      <c r="C73" s="27"/>
      <c r="D73" s="27"/>
      <c r="E73" s="28"/>
      <c r="F73" s="28"/>
      <c r="G73" s="28"/>
      <c r="H73" s="28"/>
      <c r="I73" s="28"/>
      <c r="J73" s="28"/>
      <c r="K73" s="28"/>
      <c r="L73" s="28"/>
      <c r="M73" s="29"/>
      <c r="N73" s="29"/>
      <c r="O73" s="29"/>
      <c r="P73" s="29"/>
      <c r="Q73" s="29"/>
      <c r="R73" s="29"/>
      <c r="S73" s="29"/>
      <c r="T73" s="29"/>
      <c r="U73" s="29"/>
      <c r="V73" s="29"/>
      <c r="W73" s="29"/>
      <c r="X73" s="29"/>
      <c r="Y73" s="29"/>
      <c r="Z73" s="29"/>
      <c r="AA73" s="29"/>
      <c r="AB73" s="29"/>
      <c r="AC73" s="29"/>
      <c r="AD73" s="29"/>
      <c r="AE73" s="29"/>
      <c r="AF73" s="29"/>
      <c r="AG73" s="30"/>
      <c r="AH73" s="31"/>
    </row>
    <row r="74" spans="1:34" s="1" customFormat="1" x14ac:dyDescent="0.2">
      <c r="A74" s="26">
        <v>59</v>
      </c>
      <c r="B74" s="27"/>
      <c r="C74" s="27"/>
      <c r="D74" s="27"/>
      <c r="E74" s="28"/>
      <c r="F74" s="28"/>
      <c r="G74" s="28"/>
      <c r="H74" s="28"/>
      <c r="I74" s="28"/>
      <c r="J74" s="28"/>
      <c r="K74" s="28"/>
      <c r="L74" s="28"/>
      <c r="M74" s="29"/>
      <c r="N74" s="29"/>
      <c r="O74" s="29"/>
      <c r="P74" s="29"/>
      <c r="Q74" s="29"/>
      <c r="R74" s="29"/>
      <c r="S74" s="29"/>
      <c r="T74" s="29"/>
      <c r="U74" s="29"/>
      <c r="V74" s="29"/>
      <c r="W74" s="29"/>
      <c r="X74" s="29"/>
      <c r="Y74" s="29"/>
      <c r="Z74" s="29"/>
      <c r="AA74" s="29"/>
      <c r="AB74" s="29"/>
      <c r="AC74" s="29"/>
      <c r="AD74" s="29"/>
      <c r="AE74" s="29"/>
      <c r="AF74" s="29"/>
      <c r="AG74" s="30"/>
      <c r="AH74" s="31"/>
    </row>
    <row r="75" spans="1:34" s="1" customFormat="1" x14ac:dyDescent="0.2">
      <c r="A75" s="26">
        <v>60</v>
      </c>
      <c r="B75" s="27"/>
      <c r="C75" s="27"/>
      <c r="D75" s="27"/>
      <c r="E75" s="28"/>
      <c r="F75" s="28"/>
      <c r="G75" s="28"/>
      <c r="H75" s="28"/>
      <c r="I75" s="28"/>
      <c r="J75" s="28"/>
      <c r="K75" s="28"/>
      <c r="L75" s="28"/>
      <c r="M75" s="29"/>
      <c r="N75" s="29"/>
      <c r="O75" s="29"/>
      <c r="P75" s="29"/>
      <c r="Q75" s="29"/>
      <c r="R75" s="29"/>
      <c r="S75" s="29"/>
      <c r="T75" s="29"/>
      <c r="U75" s="29"/>
      <c r="V75" s="29"/>
      <c r="W75" s="29"/>
      <c r="X75" s="29"/>
      <c r="Y75" s="29"/>
      <c r="Z75" s="29"/>
      <c r="AA75" s="29"/>
      <c r="AB75" s="29"/>
      <c r="AC75" s="29"/>
      <c r="AD75" s="29"/>
      <c r="AE75" s="29"/>
      <c r="AF75" s="29"/>
      <c r="AG75" s="30"/>
      <c r="AH75" s="31"/>
    </row>
    <row r="76" spans="1:34" s="1" customFormat="1" x14ac:dyDescent="0.2">
      <c r="A76" s="26">
        <v>61</v>
      </c>
      <c r="B76" s="27"/>
      <c r="C76" s="27"/>
      <c r="D76" s="27"/>
      <c r="E76" s="28"/>
      <c r="F76" s="28"/>
      <c r="G76" s="28"/>
      <c r="H76" s="28"/>
      <c r="I76" s="28"/>
      <c r="J76" s="28"/>
      <c r="K76" s="28"/>
      <c r="L76" s="28"/>
      <c r="M76" s="29"/>
      <c r="N76" s="29"/>
      <c r="O76" s="29"/>
      <c r="P76" s="29"/>
      <c r="Q76" s="29"/>
      <c r="R76" s="29"/>
      <c r="S76" s="29"/>
      <c r="T76" s="29"/>
      <c r="U76" s="29"/>
      <c r="V76" s="29"/>
      <c r="W76" s="29"/>
      <c r="X76" s="29"/>
      <c r="Y76" s="29"/>
      <c r="Z76" s="29"/>
      <c r="AA76" s="29"/>
      <c r="AB76" s="29"/>
      <c r="AC76" s="29"/>
      <c r="AD76" s="29"/>
      <c r="AE76" s="29"/>
      <c r="AF76" s="29"/>
      <c r="AG76" s="30"/>
      <c r="AH76" s="31"/>
    </row>
    <row r="77" spans="1:34" s="1" customFormat="1" x14ac:dyDescent="0.2">
      <c r="A77" s="26">
        <v>62</v>
      </c>
      <c r="B77" s="27"/>
      <c r="C77" s="27"/>
      <c r="D77" s="27"/>
      <c r="E77" s="28"/>
      <c r="F77" s="28"/>
      <c r="G77" s="28"/>
      <c r="H77" s="28"/>
      <c r="I77" s="28"/>
      <c r="J77" s="28"/>
      <c r="K77" s="28"/>
      <c r="L77" s="28"/>
      <c r="M77" s="29"/>
      <c r="N77" s="29"/>
      <c r="O77" s="29"/>
      <c r="P77" s="29"/>
      <c r="Q77" s="29"/>
      <c r="R77" s="29"/>
      <c r="S77" s="29"/>
      <c r="T77" s="29"/>
      <c r="U77" s="29"/>
      <c r="V77" s="29"/>
      <c r="W77" s="29"/>
      <c r="X77" s="29"/>
      <c r="Y77" s="29"/>
      <c r="Z77" s="29"/>
      <c r="AA77" s="29"/>
      <c r="AB77" s="29"/>
      <c r="AC77" s="29"/>
      <c r="AD77" s="29"/>
      <c r="AE77" s="29"/>
      <c r="AF77" s="29"/>
      <c r="AG77" s="30"/>
      <c r="AH77" s="31"/>
    </row>
    <row r="78" spans="1:34" s="1" customFormat="1" x14ac:dyDescent="0.2">
      <c r="A78" s="26">
        <v>63</v>
      </c>
      <c r="B78" s="27"/>
      <c r="C78" s="27"/>
      <c r="D78" s="27"/>
      <c r="E78" s="28"/>
      <c r="F78" s="28"/>
      <c r="G78" s="28"/>
      <c r="H78" s="28"/>
      <c r="I78" s="28"/>
      <c r="J78" s="28"/>
      <c r="K78" s="28"/>
      <c r="L78" s="28"/>
      <c r="M78" s="29"/>
      <c r="N78" s="29"/>
      <c r="O78" s="29"/>
      <c r="P78" s="29"/>
      <c r="Q78" s="29"/>
      <c r="R78" s="29"/>
      <c r="S78" s="29"/>
      <c r="T78" s="29"/>
      <c r="U78" s="29"/>
      <c r="V78" s="29"/>
      <c r="W78" s="29"/>
      <c r="X78" s="29"/>
      <c r="Y78" s="29"/>
      <c r="Z78" s="29"/>
      <c r="AA78" s="29"/>
      <c r="AB78" s="29"/>
      <c r="AC78" s="29"/>
      <c r="AD78" s="29"/>
      <c r="AE78" s="29"/>
      <c r="AF78" s="29"/>
      <c r="AG78" s="30"/>
      <c r="AH78" s="31"/>
    </row>
    <row r="79" spans="1:34" s="1" customFormat="1" x14ac:dyDescent="0.2">
      <c r="A79" s="26">
        <v>64</v>
      </c>
      <c r="B79" s="27"/>
      <c r="C79" s="27"/>
      <c r="D79" s="27"/>
      <c r="E79" s="28"/>
      <c r="F79" s="28"/>
      <c r="G79" s="28"/>
      <c r="H79" s="28"/>
      <c r="I79" s="28"/>
      <c r="J79" s="28"/>
      <c r="K79" s="28"/>
      <c r="L79" s="28"/>
      <c r="M79" s="29"/>
      <c r="N79" s="29"/>
      <c r="O79" s="29"/>
      <c r="P79" s="29"/>
      <c r="Q79" s="29"/>
      <c r="R79" s="29"/>
      <c r="S79" s="29"/>
      <c r="T79" s="29"/>
      <c r="U79" s="29"/>
      <c r="V79" s="29"/>
      <c r="W79" s="29"/>
      <c r="X79" s="29"/>
      <c r="Y79" s="29"/>
      <c r="Z79" s="29"/>
      <c r="AA79" s="29"/>
      <c r="AB79" s="29"/>
      <c r="AC79" s="29"/>
      <c r="AD79" s="29"/>
      <c r="AE79" s="29"/>
      <c r="AF79" s="29"/>
      <c r="AG79" s="30"/>
      <c r="AH79" s="31"/>
    </row>
    <row r="80" spans="1:34" s="1" customFormat="1" x14ac:dyDescent="0.2">
      <c r="A80" s="26">
        <v>65</v>
      </c>
      <c r="B80" s="27"/>
      <c r="C80" s="27"/>
      <c r="D80" s="27"/>
      <c r="E80" s="28"/>
      <c r="F80" s="28"/>
      <c r="G80" s="28"/>
      <c r="H80" s="28"/>
      <c r="I80" s="28"/>
      <c r="J80" s="28"/>
      <c r="K80" s="28"/>
      <c r="L80" s="28"/>
      <c r="M80" s="29"/>
      <c r="N80" s="29"/>
      <c r="O80" s="29"/>
      <c r="P80" s="29"/>
      <c r="Q80" s="29"/>
      <c r="R80" s="29"/>
      <c r="S80" s="29"/>
      <c r="T80" s="29"/>
      <c r="U80" s="29"/>
      <c r="V80" s="29"/>
      <c r="W80" s="29"/>
      <c r="X80" s="29"/>
      <c r="Y80" s="29"/>
      <c r="Z80" s="29"/>
      <c r="AA80" s="29"/>
      <c r="AB80" s="29"/>
      <c r="AC80" s="29"/>
      <c r="AD80" s="29"/>
      <c r="AE80" s="29"/>
      <c r="AF80" s="29"/>
      <c r="AG80" s="30"/>
      <c r="AH80" s="31"/>
    </row>
    <row r="81" spans="1:34" s="1" customFormat="1" x14ac:dyDescent="0.2">
      <c r="A81" s="26">
        <v>66</v>
      </c>
      <c r="B81" s="27"/>
      <c r="C81" s="27"/>
      <c r="D81" s="27"/>
      <c r="E81" s="28"/>
      <c r="F81" s="28"/>
      <c r="G81" s="28"/>
      <c r="H81" s="28"/>
      <c r="I81" s="28"/>
      <c r="J81" s="28"/>
      <c r="K81" s="28"/>
      <c r="L81" s="28"/>
      <c r="M81" s="29"/>
      <c r="N81" s="29"/>
      <c r="O81" s="29"/>
      <c r="P81" s="29"/>
      <c r="Q81" s="29"/>
      <c r="R81" s="29"/>
      <c r="S81" s="29"/>
      <c r="T81" s="29"/>
      <c r="U81" s="29"/>
      <c r="V81" s="29"/>
      <c r="W81" s="29"/>
      <c r="X81" s="29"/>
      <c r="Y81" s="29"/>
      <c r="Z81" s="29"/>
      <c r="AA81" s="29"/>
      <c r="AB81" s="29"/>
      <c r="AC81" s="29"/>
      <c r="AD81" s="29"/>
      <c r="AE81" s="29"/>
      <c r="AF81" s="29"/>
      <c r="AG81" s="30"/>
      <c r="AH81" s="31"/>
    </row>
    <row r="82" spans="1:34" s="1" customFormat="1" x14ac:dyDescent="0.2">
      <c r="A82" s="26">
        <v>67</v>
      </c>
      <c r="B82" s="27"/>
      <c r="C82" s="27"/>
      <c r="D82" s="27"/>
      <c r="E82" s="28"/>
      <c r="F82" s="28"/>
      <c r="G82" s="28"/>
      <c r="H82" s="28"/>
      <c r="I82" s="28"/>
      <c r="J82" s="28"/>
      <c r="K82" s="28"/>
      <c r="L82" s="28"/>
      <c r="M82" s="29"/>
      <c r="N82" s="29"/>
      <c r="O82" s="29"/>
      <c r="P82" s="29"/>
      <c r="Q82" s="29"/>
      <c r="R82" s="29"/>
      <c r="S82" s="29"/>
      <c r="T82" s="29"/>
      <c r="U82" s="29"/>
      <c r="V82" s="29"/>
      <c r="W82" s="29"/>
      <c r="X82" s="29"/>
      <c r="Y82" s="29"/>
      <c r="Z82" s="29"/>
      <c r="AA82" s="29"/>
      <c r="AB82" s="29"/>
      <c r="AC82" s="29"/>
      <c r="AD82" s="29"/>
      <c r="AE82" s="29"/>
      <c r="AF82" s="29"/>
      <c r="AG82" s="30"/>
      <c r="AH82" s="31"/>
    </row>
    <row r="83" spans="1:34" s="1" customFormat="1" x14ac:dyDescent="0.2">
      <c r="A83" s="26">
        <v>68</v>
      </c>
      <c r="B83" s="27"/>
      <c r="C83" s="27"/>
      <c r="D83" s="27"/>
      <c r="E83" s="28"/>
      <c r="F83" s="28"/>
      <c r="G83" s="28"/>
      <c r="H83" s="28"/>
      <c r="I83" s="28"/>
      <c r="J83" s="28"/>
      <c r="K83" s="28"/>
      <c r="L83" s="28"/>
      <c r="M83" s="29"/>
      <c r="N83" s="29"/>
      <c r="O83" s="29"/>
      <c r="P83" s="29"/>
      <c r="Q83" s="29"/>
      <c r="R83" s="29"/>
      <c r="S83" s="29"/>
      <c r="T83" s="29"/>
      <c r="U83" s="29"/>
      <c r="V83" s="29"/>
      <c r="W83" s="29"/>
      <c r="X83" s="29"/>
      <c r="Y83" s="29"/>
      <c r="Z83" s="29"/>
      <c r="AA83" s="29"/>
      <c r="AB83" s="29"/>
      <c r="AC83" s="29"/>
      <c r="AD83" s="29"/>
      <c r="AE83" s="29"/>
      <c r="AF83" s="29"/>
      <c r="AG83" s="30"/>
      <c r="AH83" s="31"/>
    </row>
    <row r="84" spans="1:34" s="1" customFormat="1" x14ac:dyDescent="0.2">
      <c r="A84" s="26">
        <v>69</v>
      </c>
      <c r="B84" s="27"/>
      <c r="C84" s="27"/>
      <c r="D84" s="27"/>
      <c r="E84" s="28"/>
      <c r="F84" s="28"/>
      <c r="G84" s="28"/>
      <c r="H84" s="28"/>
      <c r="I84" s="28"/>
      <c r="J84" s="28"/>
      <c r="K84" s="28"/>
      <c r="L84" s="28"/>
      <c r="M84" s="29"/>
      <c r="N84" s="29"/>
      <c r="O84" s="29"/>
      <c r="P84" s="29"/>
      <c r="Q84" s="29"/>
      <c r="R84" s="29"/>
      <c r="S84" s="29"/>
      <c r="T84" s="29"/>
      <c r="U84" s="29"/>
      <c r="V84" s="29"/>
      <c r="W84" s="29"/>
      <c r="X84" s="29"/>
      <c r="Y84" s="29"/>
      <c r="Z84" s="29"/>
      <c r="AA84" s="29"/>
      <c r="AB84" s="29"/>
      <c r="AC84" s="29"/>
      <c r="AD84" s="29"/>
      <c r="AE84" s="29"/>
      <c r="AF84" s="29"/>
      <c r="AG84" s="30"/>
      <c r="AH84" s="31"/>
    </row>
    <row r="85" spans="1:34" s="1" customFormat="1" x14ac:dyDescent="0.2">
      <c r="A85" s="26">
        <v>70</v>
      </c>
      <c r="B85" s="27"/>
      <c r="C85" s="27"/>
      <c r="D85" s="27"/>
      <c r="E85" s="28"/>
      <c r="F85" s="28"/>
      <c r="G85" s="28"/>
      <c r="H85" s="28"/>
      <c r="I85" s="28"/>
      <c r="J85" s="28"/>
      <c r="K85" s="28"/>
      <c r="L85" s="28"/>
      <c r="M85" s="29"/>
      <c r="N85" s="29"/>
      <c r="O85" s="29"/>
      <c r="P85" s="29"/>
      <c r="Q85" s="29"/>
      <c r="R85" s="29"/>
      <c r="S85" s="29"/>
      <c r="T85" s="29"/>
      <c r="U85" s="29"/>
      <c r="V85" s="29"/>
      <c r="W85" s="29"/>
      <c r="X85" s="29"/>
      <c r="Y85" s="29"/>
      <c r="Z85" s="29"/>
      <c r="AA85" s="29"/>
      <c r="AB85" s="29"/>
      <c r="AC85" s="29"/>
      <c r="AD85" s="29"/>
      <c r="AE85" s="29"/>
      <c r="AF85" s="29"/>
      <c r="AG85" s="30"/>
      <c r="AH85" s="31"/>
    </row>
    <row r="86" spans="1:34" s="1" customFormat="1" x14ac:dyDescent="0.2">
      <c r="A86" s="26">
        <v>71</v>
      </c>
      <c r="B86" s="27"/>
      <c r="C86" s="27"/>
      <c r="D86" s="27"/>
      <c r="E86" s="28"/>
      <c r="F86" s="28"/>
      <c r="G86" s="28"/>
      <c r="H86" s="28"/>
      <c r="I86" s="28"/>
      <c r="J86" s="28"/>
      <c r="K86" s="28"/>
      <c r="L86" s="28"/>
      <c r="M86" s="29"/>
      <c r="N86" s="29"/>
      <c r="O86" s="29"/>
      <c r="P86" s="29"/>
      <c r="Q86" s="29"/>
      <c r="R86" s="29"/>
      <c r="S86" s="29"/>
      <c r="T86" s="29"/>
      <c r="U86" s="29"/>
      <c r="V86" s="29"/>
      <c r="W86" s="29"/>
      <c r="X86" s="29"/>
      <c r="Y86" s="29"/>
      <c r="Z86" s="29"/>
      <c r="AA86" s="29"/>
      <c r="AB86" s="29"/>
      <c r="AC86" s="29"/>
      <c r="AD86" s="29"/>
      <c r="AE86" s="29"/>
      <c r="AF86" s="29"/>
      <c r="AG86" s="30"/>
      <c r="AH86" s="31"/>
    </row>
    <row r="87" spans="1:34" s="1" customFormat="1" x14ac:dyDescent="0.2">
      <c r="A87" s="26">
        <v>72</v>
      </c>
      <c r="B87" s="27"/>
      <c r="C87" s="27"/>
      <c r="D87" s="27"/>
      <c r="E87" s="28"/>
      <c r="F87" s="28"/>
      <c r="G87" s="28"/>
      <c r="H87" s="28"/>
      <c r="I87" s="28"/>
      <c r="J87" s="28"/>
      <c r="K87" s="28"/>
      <c r="L87" s="28"/>
      <c r="M87" s="29"/>
      <c r="N87" s="29"/>
      <c r="O87" s="29"/>
      <c r="P87" s="29"/>
      <c r="Q87" s="29"/>
      <c r="R87" s="29"/>
      <c r="S87" s="29"/>
      <c r="T87" s="29"/>
      <c r="U87" s="29"/>
      <c r="V87" s="29"/>
      <c r="W87" s="29"/>
      <c r="X87" s="29"/>
      <c r="Y87" s="29"/>
      <c r="Z87" s="29"/>
      <c r="AA87" s="29"/>
      <c r="AB87" s="29"/>
      <c r="AC87" s="29"/>
      <c r="AD87" s="29"/>
      <c r="AE87" s="29"/>
      <c r="AF87" s="29"/>
      <c r="AG87" s="30"/>
      <c r="AH87" s="31"/>
    </row>
    <row r="88" spans="1:34" s="1" customFormat="1" x14ac:dyDescent="0.2">
      <c r="A88" s="26">
        <v>73</v>
      </c>
      <c r="B88" s="27"/>
      <c r="C88" s="27"/>
      <c r="D88" s="27"/>
      <c r="E88" s="28"/>
      <c r="F88" s="28"/>
      <c r="G88" s="28"/>
      <c r="H88" s="28"/>
      <c r="I88" s="28"/>
      <c r="J88" s="28"/>
      <c r="K88" s="28"/>
      <c r="L88" s="28"/>
      <c r="M88" s="29"/>
      <c r="N88" s="29"/>
      <c r="O88" s="29"/>
      <c r="P88" s="29"/>
      <c r="Q88" s="29"/>
      <c r="R88" s="29"/>
      <c r="S88" s="29"/>
      <c r="T88" s="29"/>
      <c r="U88" s="29"/>
      <c r="V88" s="29"/>
      <c r="W88" s="29"/>
      <c r="X88" s="29"/>
      <c r="Y88" s="29"/>
      <c r="Z88" s="29"/>
      <c r="AA88" s="29"/>
      <c r="AB88" s="29"/>
      <c r="AC88" s="29"/>
      <c r="AD88" s="29"/>
      <c r="AE88" s="29"/>
      <c r="AF88" s="29"/>
      <c r="AG88" s="30"/>
      <c r="AH88" s="31"/>
    </row>
    <row r="89" spans="1:34" s="1" customFormat="1" x14ac:dyDescent="0.2">
      <c r="A89" s="26">
        <v>74</v>
      </c>
      <c r="B89" s="27"/>
      <c r="C89" s="27"/>
      <c r="D89" s="27"/>
      <c r="E89" s="28"/>
      <c r="F89" s="28"/>
      <c r="G89" s="28"/>
      <c r="H89" s="28"/>
      <c r="I89" s="28"/>
      <c r="J89" s="28"/>
      <c r="K89" s="28"/>
      <c r="L89" s="28"/>
      <c r="M89" s="29"/>
      <c r="N89" s="29"/>
      <c r="O89" s="29"/>
      <c r="P89" s="29"/>
      <c r="Q89" s="29"/>
      <c r="R89" s="29"/>
      <c r="S89" s="29"/>
      <c r="T89" s="29"/>
      <c r="U89" s="29"/>
      <c r="V89" s="29"/>
      <c r="W89" s="29"/>
      <c r="X89" s="29"/>
      <c r="Y89" s="29"/>
      <c r="Z89" s="29"/>
      <c r="AA89" s="29"/>
      <c r="AB89" s="29"/>
      <c r="AC89" s="29"/>
      <c r="AD89" s="29"/>
      <c r="AE89" s="29"/>
      <c r="AF89" s="29"/>
      <c r="AG89" s="30"/>
      <c r="AH89" s="31"/>
    </row>
    <row r="90" spans="1:34" s="1" customFormat="1" x14ac:dyDescent="0.2">
      <c r="A90" s="26">
        <v>75</v>
      </c>
      <c r="B90" s="27"/>
      <c r="C90" s="27"/>
      <c r="D90" s="27"/>
      <c r="E90" s="28"/>
      <c r="F90" s="28"/>
      <c r="G90" s="28"/>
      <c r="H90" s="28"/>
      <c r="I90" s="28"/>
      <c r="J90" s="28"/>
      <c r="K90" s="28"/>
      <c r="L90" s="28"/>
      <c r="M90" s="29"/>
      <c r="N90" s="29"/>
      <c r="O90" s="29"/>
      <c r="P90" s="29"/>
      <c r="Q90" s="29"/>
      <c r="R90" s="29"/>
      <c r="S90" s="29"/>
      <c r="T90" s="29"/>
      <c r="U90" s="29"/>
      <c r="V90" s="29"/>
      <c r="W90" s="29"/>
      <c r="X90" s="29"/>
      <c r="Y90" s="29"/>
      <c r="Z90" s="29"/>
      <c r="AA90" s="29"/>
      <c r="AB90" s="29"/>
      <c r="AC90" s="29"/>
      <c r="AD90" s="29"/>
      <c r="AE90" s="29"/>
      <c r="AF90" s="29"/>
      <c r="AG90" s="30"/>
      <c r="AH90" s="31"/>
    </row>
    <row r="91" spans="1:34" s="1" customFormat="1" x14ac:dyDescent="0.2">
      <c r="A91" s="26">
        <v>76</v>
      </c>
      <c r="B91" s="27"/>
      <c r="C91" s="27"/>
      <c r="D91" s="27"/>
      <c r="E91" s="28"/>
      <c r="F91" s="28"/>
      <c r="G91" s="28"/>
      <c r="H91" s="28"/>
      <c r="I91" s="28"/>
      <c r="J91" s="28"/>
      <c r="K91" s="28"/>
      <c r="L91" s="28"/>
      <c r="M91" s="29"/>
      <c r="N91" s="29"/>
      <c r="O91" s="29"/>
      <c r="P91" s="29"/>
      <c r="Q91" s="29"/>
      <c r="R91" s="29"/>
      <c r="S91" s="29"/>
      <c r="T91" s="29"/>
      <c r="U91" s="29"/>
      <c r="V91" s="29"/>
      <c r="W91" s="29"/>
      <c r="X91" s="29"/>
      <c r="Y91" s="29"/>
      <c r="Z91" s="29"/>
      <c r="AA91" s="29"/>
      <c r="AB91" s="29"/>
      <c r="AC91" s="29"/>
      <c r="AD91" s="29"/>
      <c r="AE91" s="29"/>
      <c r="AF91" s="29"/>
      <c r="AG91" s="30"/>
      <c r="AH91" s="31"/>
    </row>
    <row r="92" spans="1:34" s="1" customFormat="1" x14ac:dyDescent="0.2">
      <c r="A92" s="26">
        <v>77</v>
      </c>
      <c r="B92" s="27"/>
      <c r="C92" s="27"/>
      <c r="D92" s="27"/>
      <c r="E92" s="28"/>
      <c r="F92" s="28"/>
      <c r="G92" s="28"/>
      <c r="H92" s="28"/>
      <c r="I92" s="28"/>
      <c r="J92" s="28"/>
      <c r="K92" s="28"/>
      <c r="L92" s="28"/>
      <c r="M92" s="29"/>
      <c r="N92" s="29"/>
      <c r="O92" s="29"/>
      <c r="P92" s="29"/>
      <c r="Q92" s="29"/>
      <c r="R92" s="29"/>
      <c r="S92" s="29"/>
      <c r="T92" s="29"/>
      <c r="U92" s="29"/>
      <c r="V92" s="29"/>
      <c r="W92" s="29"/>
      <c r="X92" s="29"/>
      <c r="Y92" s="29"/>
      <c r="Z92" s="29"/>
      <c r="AA92" s="29"/>
      <c r="AB92" s="29"/>
      <c r="AC92" s="29"/>
      <c r="AD92" s="29"/>
      <c r="AE92" s="29"/>
      <c r="AF92" s="29"/>
      <c r="AG92" s="30"/>
      <c r="AH92" s="31"/>
    </row>
    <row r="93" spans="1:34" s="1" customFormat="1" x14ac:dyDescent="0.2">
      <c r="A93" s="26">
        <v>78</v>
      </c>
      <c r="B93" s="27"/>
      <c r="C93" s="27"/>
      <c r="D93" s="27"/>
      <c r="E93" s="28"/>
      <c r="F93" s="28"/>
      <c r="G93" s="28"/>
      <c r="H93" s="28"/>
      <c r="I93" s="28"/>
      <c r="J93" s="28"/>
      <c r="K93" s="28"/>
      <c r="L93" s="28"/>
      <c r="M93" s="29"/>
      <c r="N93" s="29"/>
      <c r="O93" s="29"/>
      <c r="P93" s="29"/>
      <c r="Q93" s="29"/>
      <c r="R93" s="29"/>
      <c r="S93" s="29"/>
      <c r="T93" s="29"/>
      <c r="U93" s="29"/>
      <c r="V93" s="29"/>
      <c r="W93" s="29"/>
      <c r="X93" s="29"/>
      <c r="Y93" s="29"/>
      <c r="Z93" s="29"/>
      <c r="AA93" s="29"/>
      <c r="AB93" s="29"/>
      <c r="AC93" s="29"/>
      <c r="AD93" s="29"/>
      <c r="AE93" s="29"/>
      <c r="AF93" s="29"/>
      <c r="AG93" s="30"/>
      <c r="AH93" s="31"/>
    </row>
    <row r="94" spans="1:34" s="1" customFormat="1" x14ac:dyDescent="0.2">
      <c r="A94" s="26">
        <v>79</v>
      </c>
      <c r="B94" s="27"/>
      <c r="C94" s="27"/>
      <c r="D94" s="27"/>
      <c r="E94" s="28"/>
      <c r="F94" s="28"/>
      <c r="G94" s="28"/>
      <c r="H94" s="28"/>
      <c r="I94" s="28"/>
      <c r="J94" s="28"/>
      <c r="K94" s="28"/>
      <c r="L94" s="28"/>
      <c r="M94" s="29"/>
      <c r="N94" s="29"/>
      <c r="O94" s="29"/>
      <c r="P94" s="29"/>
      <c r="Q94" s="29"/>
      <c r="R94" s="29"/>
      <c r="S94" s="29"/>
      <c r="T94" s="29"/>
      <c r="U94" s="29"/>
      <c r="V94" s="29"/>
      <c r="W94" s="29"/>
      <c r="X94" s="29"/>
      <c r="Y94" s="29"/>
      <c r="Z94" s="29"/>
      <c r="AA94" s="29"/>
      <c r="AB94" s="29"/>
      <c r="AC94" s="29"/>
      <c r="AD94" s="29"/>
      <c r="AE94" s="29"/>
      <c r="AF94" s="29"/>
      <c r="AG94" s="30"/>
      <c r="AH94" s="31"/>
    </row>
    <row r="95" spans="1:34" s="1" customFormat="1" x14ac:dyDescent="0.2">
      <c r="A95" s="26">
        <v>80</v>
      </c>
      <c r="B95" s="27"/>
      <c r="C95" s="27"/>
      <c r="D95" s="27"/>
      <c r="E95" s="28"/>
      <c r="F95" s="28"/>
      <c r="G95" s="28"/>
      <c r="H95" s="28"/>
      <c r="I95" s="28"/>
      <c r="J95" s="28"/>
      <c r="K95" s="28"/>
      <c r="L95" s="28"/>
      <c r="M95" s="29"/>
      <c r="N95" s="29"/>
      <c r="O95" s="29"/>
      <c r="P95" s="29"/>
      <c r="Q95" s="29"/>
      <c r="R95" s="29"/>
      <c r="S95" s="29"/>
      <c r="T95" s="29"/>
      <c r="U95" s="29"/>
      <c r="V95" s="29"/>
      <c r="W95" s="29"/>
      <c r="X95" s="29"/>
      <c r="Y95" s="29"/>
      <c r="Z95" s="29"/>
      <c r="AA95" s="29"/>
      <c r="AB95" s="29"/>
      <c r="AC95" s="29"/>
      <c r="AD95" s="29"/>
      <c r="AE95" s="29"/>
      <c r="AF95" s="29"/>
      <c r="AG95" s="30"/>
      <c r="AH95" s="31"/>
    </row>
    <row r="96" spans="1:34" s="1" customFormat="1" x14ac:dyDescent="0.2">
      <c r="A96" s="26">
        <v>81</v>
      </c>
      <c r="B96" s="27"/>
      <c r="C96" s="27"/>
      <c r="D96" s="27"/>
      <c r="E96" s="28"/>
      <c r="F96" s="28"/>
      <c r="G96" s="28"/>
      <c r="H96" s="28"/>
      <c r="I96" s="28"/>
      <c r="J96" s="28"/>
      <c r="K96" s="28"/>
      <c r="L96" s="28"/>
      <c r="M96" s="29"/>
      <c r="N96" s="29"/>
      <c r="O96" s="29"/>
      <c r="P96" s="29"/>
      <c r="Q96" s="29"/>
      <c r="R96" s="29"/>
      <c r="S96" s="29"/>
      <c r="T96" s="29"/>
      <c r="U96" s="29"/>
      <c r="V96" s="29"/>
      <c r="W96" s="29"/>
      <c r="X96" s="29"/>
      <c r="Y96" s="29"/>
      <c r="Z96" s="29"/>
      <c r="AA96" s="29"/>
      <c r="AB96" s="29"/>
      <c r="AC96" s="29"/>
      <c r="AD96" s="29"/>
      <c r="AE96" s="29"/>
      <c r="AF96" s="29"/>
      <c r="AG96" s="30"/>
      <c r="AH96" s="31"/>
    </row>
    <row r="97" spans="1:34" s="1" customFormat="1" x14ac:dyDescent="0.2">
      <c r="A97" s="26">
        <v>82</v>
      </c>
      <c r="B97" s="27"/>
      <c r="C97" s="27"/>
      <c r="D97" s="27"/>
      <c r="E97" s="28"/>
      <c r="F97" s="28"/>
      <c r="G97" s="28"/>
      <c r="H97" s="28"/>
      <c r="I97" s="28"/>
      <c r="J97" s="28"/>
      <c r="K97" s="28"/>
      <c r="L97" s="28"/>
      <c r="M97" s="29"/>
      <c r="N97" s="29"/>
      <c r="O97" s="29"/>
      <c r="P97" s="29"/>
      <c r="Q97" s="29"/>
      <c r="R97" s="29"/>
      <c r="S97" s="29"/>
      <c r="T97" s="29"/>
      <c r="U97" s="29"/>
      <c r="V97" s="29"/>
      <c r="W97" s="29"/>
      <c r="X97" s="29"/>
      <c r="Y97" s="29"/>
      <c r="Z97" s="29"/>
      <c r="AA97" s="29"/>
      <c r="AB97" s="29"/>
      <c r="AC97" s="29"/>
      <c r="AD97" s="29"/>
      <c r="AE97" s="29"/>
      <c r="AF97" s="29"/>
      <c r="AG97" s="30"/>
      <c r="AH97" s="31"/>
    </row>
    <row r="98" spans="1:34" s="32" customFormat="1" x14ac:dyDescent="0.2">
      <c r="A98" s="26">
        <v>83</v>
      </c>
      <c r="B98" s="27"/>
      <c r="C98" s="27"/>
      <c r="D98" s="27"/>
      <c r="E98" s="28"/>
      <c r="F98" s="28"/>
      <c r="G98" s="28"/>
      <c r="H98" s="28"/>
      <c r="I98" s="28"/>
      <c r="J98" s="28"/>
      <c r="K98" s="28"/>
      <c r="L98" s="28"/>
      <c r="M98" s="29"/>
      <c r="N98" s="29"/>
      <c r="O98" s="29"/>
      <c r="P98" s="29"/>
      <c r="Q98" s="29"/>
      <c r="R98" s="29"/>
      <c r="S98" s="29"/>
      <c r="T98" s="29"/>
      <c r="U98" s="29"/>
      <c r="V98" s="29"/>
      <c r="W98" s="29"/>
      <c r="X98" s="29"/>
      <c r="Y98" s="29"/>
      <c r="Z98" s="29"/>
      <c r="AA98" s="29"/>
      <c r="AB98" s="29"/>
      <c r="AC98" s="29"/>
      <c r="AD98" s="29"/>
      <c r="AE98" s="29"/>
      <c r="AF98" s="29"/>
      <c r="AG98" s="30"/>
      <c r="AH98" s="31"/>
    </row>
    <row r="99" spans="1:34" s="32" customFormat="1" x14ac:dyDescent="0.2">
      <c r="A99" s="26">
        <v>84</v>
      </c>
      <c r="B99" s="27"/>
      <c r="C99" s="27"/>
      <c r="D99" s="27"/>
      <c r="E99" s="28"/>
      <c r="F99" s="28"/>
      <c r="G99" s="28"/>
      <c r="H99" s="28"/>
      <c r="I99" s="28"/>
      <c r="J99" s="28"/>
      <c r="K99" s="28"/>
      <c r="L99" s="28"/>
      <c r="M99" s="29"/>
      <c r="N99" s="29"/>
      <c r="O99" s="29"/>
      <c r="P99" s="29"/>
      <c r="Q99" s="29"/>
      <c r="R99" s="29"/>
      <c r="S99" s="29"/>
      <c r="T99" s="29"/>
      <c r="U99" s="29"/>
      <c r="V99" s="29"/>
      <c r="W99" s="29"/>
      <c r="X99" s="29"/>
      <c r="Y99" s="29"/>
      <c r="Z99" s="29"/>
      <c r="AA99" s="29"/>
      <c r="AB99" s="29"/>
      <c r="AC99" s="29"/>
      <c r="AD99" s="29"/>
      <c r="AE99" s="29"/>
      <c r="AF99" s="29"/>
      <c r="AG99" s="30"/>
      <c r="AH99" s="31"/>
    </row>
    <row r="100" spans="1:34" s="32" customFormat="1" x14ac:dyDescent="0.2">
      <c r="A100" s="26">
        <v>85</v>
      </c>
      <c r="B100" s="27"/>
      <c r="C100" s="27"/>
      <c r="D100" s="27"/>
      <c r="E100" s="28"/>
      <c r="F100" s="28"/>
      <c r="G100" s="28"/>
      <c r="H100" s="28"/>
      <c r="I100" s="28"/>
      <c r="J100" s="28"/>
      <c r="K100" s="28"/>
      <c r="L100" s="28"/>
      <c r="M100" s="29"/>
      <c r="N100" s="29"/>
      <c r="O100" s="29"/>
      <c r="P100" s="29"/>
      <c r="Q100" s="29"/>
      <c r="R100" s="29"/>
      <c r="S100" s="29"/>
      <c r="T100" s="29"/>
      <c r="U100" s="29"/>
      <c r="V100" s="29"/>
      <c r="W100" s="29"/>
      <c r="X100" s="29"/>
      <c r="Y100" s="29"/>
      <c r="Z100" s="29"/>
      <c r="AA100" s="29"/>
      <c r="AB100" s="29"/>
      <c r="AC100" s="29"/>
      <c r="AD100" s="29"/>
      <c r="AE100" s="29"/>
      <c r="AF100" s="29"/>
      <c r="AG100" s="30"/>
      <c r="AH100" s="31"/>
    </row>
    <row r="101" spans="1:34" s="32" customFormat="1" x14ac:dyDescent="0.2">
      <c r="A101" s="26">
        <v>86</v>
      </c>
      <c r="B101" s="27"/>
      <c r="C101" s="27"/>
      <c r="D101" s="27"/>
      <c r="E101" s="28"/>
      <c r="F101" s="28"/>
      <c r="G101" s="28"/>
      <c r="H101" s="28"/>
      <c r="I101" s="28"/>
      <c r="J101" s="28"/>
      <c r="K101" s="28"/>
      <c r="L101" s="28"/>
      <c r="M101" s="29"/>
      <c r="N101" s="29"/>
      <c r="O101" s="29"/>
      <c r="P101" s="29"/>
      <c r="Q101" s="29"/>
      <c r="R101" s="29"/>
      <c r="S101" s="29"/>
      <c r="T101" s="29"/>
      <c r="U101" s="29"/>
      <c r="V101" s="29"/>
      <c r="W101" s="29"/>
      <c r="X101" s="29"/>
      <c r="Y101" s="29"/>
      <c r="Z101" s="29"/>
      <c r="AA101" s="29"/>
      <c r="AB101" s="29"/>
      <c r="AC101" s="29"/>
      <c r="AD101" s="29"/>
      <c r="AE101" s="29"/>
      <c r="AF101" s="29"/>
      <c r="AG101" s="30"/>
      <c r="AH101" s="31"/>
    </row>
    <row r="102" spans="1:34" s="32" customFormat="1" x14ac:dyDescent="0.2">
      <c r="A102" s="26">
        <v>87</v>
      </c>
      <c r="B102" s="27"/>
      <c r="C102" s="27"/>
      <c r="D102" s="27"/>
      <c r="E102" s="28"/>
      <c r="F102" s="28"/>
      <c r="G102" s="28"/>
      <c r="H102" s="28"/>
      <c r="I102" s="28"/>
      <c r="J102" s="28"/>
      <c r="K102" s="28"/>
      <c r="L102" s="28"/>
      <c r="M102" s="29"/>
      <c r="N102" s="29"/>
      <c r="O102" s="29"/>
      <c r="P102" s="29"/>
      <c r="Q102" s="29"/>
      <c r="R102" s="29"/>
      <c r="S102" s="29"/>
      <c r="T102" s="29"/>
      <c r="U102" s="29"/>
      <c r="V102" s="29"/>
      <c r="W102" s="29"/>
      <c r="X102" s="29"/>
      <c r="Y102" s="29"/>
      <c r="Z102" s="29"/>
      <c r="AA102" s="29"/>
      <c r="AB102" s="29"/>
      <c r="AC102" s="29"/>
      <c r="AD102" s="29"/>
      <c r="AE102" s="29"/>
      <c r="AF102" s="29"/>
      <c r="AG102" s="30"/>
      <c r="AH102" s="31"/>
    </row>
    <row r="103" spans="1:34" s="32" customFormat="1" x14ac:dyDescent="0.2">
      <c r="A103" s="26">
        <v>88</v>
      </c>
      <c r="B103" s="27"/>
      <c r="C103" s="27"/>
      <c r="D103" s="27"/>
      <c r="E103" s="28"/>
      <c r="F103" s="28"/>
      <c r="G103" s="28"/>
      <c r="H103" s="28"/>
      <c r="I103" s="28"/>
      <c r="J103" s="28"/>
      <c r="K103" s="28"/>
      <c r="L103" s="28"/>
      <c r="M103" s="29"/>
      <c r="N103" s="29"/>
      <c r="O103" s="29"/>
      <c r="P103" s="29"/>
      <c r="Q103" s="29"/>
      <c r="R103" s="29"/>
      <c r="S103" s="29"/>
      <c r="T103" s="29"/>
      <c r="U103" s="29"/>
      <c r="V103" s="29"/>
      <c r="W103" s="29"/>
      <c r="X103" s="29"/>
      <c r="Y103" s="29"/>
      <c r="Z103" s="29"/>
      <c r="AA103" s="29"/>
      <c r="AB103" s="29"/>
      <c r="AC103" s="29"/>
      <c r="AD103" s="29"/>
      <c r="AE103" s="29"/>
      <c r="AF103" s="29"/>
      <c r="AG103" s="30"/>
      <c r="AH103" s="31"/>
    </row>
    <row r="104" spans="1:34" s="32" customFormat="1" x14ac:dyDescent="0.2">
      <c r="A104" s="26">
        <v>89</v>
      </c>
      <c r="B104" s="27"/>
      <c r="C104" s="27"/>
      <c r="D104" s="27"/>
      <c r="E104" s="28"/>
      <c r="F104" s="28"/>
      <c r="G104" s="28"/>
      <c r="H104" s="28"/>
      <c r="I104" s="28"/>
      <c r="J104" s="28"/>
      <c r="K104" s="28"/>
      <c r="L104" s="28"/>
      <c r="M104" s="29"/>
      <c r="N104" s="29"/>
      <c r="O104" s="29"/>
      <c r="P104" s="29"/>
      <c r="Q104" s="29"/>
      <c r="R104" s="29"/>
      <c r="S104" s="29"/>
      <c r="T104" s="29"/>
      <c r="U104" s="29"/>
      <c r="V104" s="29"/>
      <c r="W104" s="29"/>
      <c r="X104" s="29"/>
      <c r="Y104" s="29"/>
      <c r="Z104" s="29"/>
      <c r="AA104" s="29"/>
      <c r="AB104" s="29"/>
      <c r="AC104" s="29"/>
      <c r="AD104" s="29"/>
      <c r="AE104" s="29"/>
      <c r="AF104" s="29"/>
      <c r="AG104" s="30"/>
      <c r="AH104" s="31"/>
    </row>
    <row r="105" spans="1:34" s="32" customFormat="1" x14ac:dyDescent="0.2">
      <c r="A105" s="26">
        <v>90</v>
      </c>
      <c r="B105" s="27"/>
      <c r="C105" s="27"/>
      <c r="D105" s="27"/>
      <c r="E105" s="28"/>
      <c r="F105" s="28"/>
      <c r="G105" s="28"/>
      <c r="H105" s="28"/>
      <c r="I105" s="28"/>
      <c r="J105" s="28"/>
      <c r="K105" s="28"/>
      <c r="L105" s="28"/>
      <c r="M105" s="29"/>
      <c r="N105" s="29"/>
      <c r="O105" s="29"/>
      <c r="P105" s="29"/>
      <c r="Q105" s="29"/>
      <c r="R105" s="29"/>
      <c r="S105" s="29"/>
      <c r="T105" s="29"/>
      <c r="U105" s="29"/>
      <c r="V105" s="29"/>
      <c r="W105" s="29"/>
      <c r="X105" s="29"/>
      <c r="Y105" s="29"/>
      <c r="Z105" s="29"/>
      <c r="AA105" s="29"/>
      <c r="AB105" s="29"/>
      <c r="AC105" s="29"/>
      <c r="AD105" s="29"/>
      <c r="AE105" s="29"/>
      <c r="AF105" s="29"/>
      <c r="AG105" s="30"/>
      <c r="AH105" s="31"/>
    </row>
    <row r="106" spans="1:34" s="32" customFormat="1" x14ac:dyDescent="0.2">
      <c r="A106" s="26">
        <v>91</v>
      </c>
      <c r="B106" s="27"/>
      <c r="C106" s="27"/>
      <c r="D106" s="27"/>
      <c r="E106" s="28"/>
      <c r="F106" s="28"/>
      <c r="G106" s="28"/>
      <c r="H106" s="28"/>
      <c r="I106" s="28"/>
      <c r="J106" s="28"/>
      <c r="K106" s="28"/>
      <c r="L106" s="28"/>
      <c r="M106" s="29"/>
      <c r="N106" s="29"/>
      <c r="O106" s="29"/>
      <c r="P106" s="29"/>
      <c r="Q106" s="29"/>
      <c r="R106" s="29"/>
      <c r="S106" s="29"/>
      <c r="T106" s="29"/>
      <c r="U106" s="29"/>
      <c r="V106" s="29"/>
      <c r="W106" s="29"/>
      <c r="X106" s="29"/>
      <c r="Y106" s="29"/>
      <c r="Z106" s="29"/>
      <c r="AA106" s="29"/>
      <c r="AB106" s="29"/>
      <c r="AC106" s="29"/>
      <c r="AD106" s="29"/>
      <c r="AE106" s="29"/>
      <c r="AF106" s="29"/>
      <c r="AG106" s="30"/>
      <c r="AH106" s="31"/>
    </row>
    <row r="107" spans="1:34" s="32" customFormat="1" x14ac:dyDescent="0.2">
      <c r="A107" s="26">
        <v>92</v>
      </c>
      <c r="B107" s="27"/>
      <c r="C107" s="27"/>
      <c r="D107" s="27"/>
      <c r="E107" s="28"/>
      <c r="F107" s="28"/>
      <c r="G107" s="28"/>
      <c r="H107" s="28"/>
      <c r="I107" s="28"/>
      <c r="J107" s="28"/>
      <c r="K107" s="28"/>
      <c r="L107" s="28"/>
      <c r="M107" s="29"/>
      <c r="N107" s="29"/>
      <c r="O107" s="29"/>
      <c r="P107" s="29"/>
      <c r="Q107" s="29"/>
      <c r="R107" s="29"/>
      <c r="S107" s="29"/>
      <c r="T107" s="29"/>
      <c r="U107" s="29"/>
      <c r="V107" s="29"/>
      <c r="W107" s="29"/>
      <c r="X107" s="29"/>
      <c r="Y107" s="29"/>
      <c r="Z107" s="29"/>
      <c r="AA107" s="29"/>
      <c r="AB107" s="29"/>
      <c r="AC107" s="29"/>
      <c r="AD107" s="29"/>
      <c r="AE107" s="29"/>
      <c r="AF107" s="29"/>
      <c r="AG107" s="30"/>
      <c r="AH107" s="31"/>
    </row>
    <row r="108" spans="1:34" s="32" customFormat="1" x14ac:dyDescent="0.2">
      <c r="A108" s="26">
        <v>93</v>
      </c>
      <c r="B108" s="27"/>
      <c r="C108" s="27"/>
      <c r="D108" s="27"/>
      <c r="E108" s="28"/>
      <c r="F108" s="28"/>
      <c r="G108" s="28"/>
      <c r="H108" s="28"/>
      <c r="I108" s="28"/>
      <c r="J108" s="28"/>
      <c r="K108" s="28"/>
      <c r="L108" s="28"/>
      <c r="M108" s="29"/>
      <c r="N108" s="29"/>
      <c r="O108" s="29"/>
      <c r="P108" s="29"/>
      <c r="Q108" s="29"/>
      <c r="R108" s="29"/>
      <c r="S108" s="29"/>
      <c r="T108" s="29"/>
      <c r="U108" s="29"/>
      <c r="V108" s="29"/>
      <c r="W108" s="29"/>
      <c r="X108" s="29"/>
      <c r="Y108" s="29"/>
      <c r="Z108" s="29"/>
      <c r="AA108" s="29"/>
      <c r="AB108" s="29"/>
      <c r="AC108" s="29"/>
      <c r="AD108" s="29"/>
      <c r="AE108" s="29"/>
      <c r="AF108" s="29"/>
      <c r="AG108" s="30"/>
      <c r="AH108" s="31"/>
    </row>
    <row r="109" spans="1:34" s="32" customFormat="1" x14ac:dyDescent="0.2">
      <c r="A109" s="26">
        <v>94</v>
      </c>
      <c r="B109" s="27"/>
      <c r="C109" s="27"/>
      <c r="D109" s="27"/>
      <c r="E109" s="28"/>
      <c r="F109" s="28"/>
      <c r="G109" s="28"/>
      <c r="H109" s="28"/>
      <c r="I109" s="28"/>
      <c r="J109" s="28"/>
      <c r="K109" s="28"/>
      <c r="L109" s="28"/>
      <c r="M109" s="29"/>
      <c r="N109" s="29"/>
      <c r="O109" s="29"/>
      <c r="P109" s="29"/>
      <c r="Q109" s="29"/>
      <c r="R109" s="29"/>
      <c r="S109" s="29"/>
      <c r="T109" s="29"/>
      <c r="U109" s="29"/>
      <c r="V109" s="29"/>
      <c r="W109" s="29"/>
      <c r="X109" s="29"/>
      <c r="Y109" s="29"/>
      <c r="Z109" s="29"/>
      <c r="AA109" s="29"/>
      <c r="AB109" s="29"/>
      <c r="AC109" s="29"/>
      <c r="AD109" s="29"/>
      <c r="AE109" s="29"/>
      <c r="AF109" s="29"/>
      <c r="AG109" s="30"/>
      <c r="AH109" s="31"/>
    </row>
    <row r="110" spans="1:34" s="32" customFormat="1" x14ac:dyDescent="0.2">
      <c r="A110" s="26">
        <v>95</v>
      </c>
      <c r="B110" s="27"/>
      <c r="C110" s="27"/>
      <c r="D110" s="27"/>
      <c r="E110" s="28"/>
      <c r="F110" s="28"/>
      <c r="G110" s="28"/>
      <c r="H110" s="28"/>
      <c r="I110" s="28"/>
      <c r="J110" s="28"/>
      <c r="K110" s="28"/>
      <c r="L110" s="28"/>
      <c r="M110" s="29"/>
      <c r="N110" s="29"/>
      <c r="O110" s="29"/>
      <c r="P110" s="29"/>
      <c r="Q110" s="29"/>
      <c r="R110" s="29"/>
      <c r="S110" s="29"/>
      <c r="T110" s="29"/>
      <c r="U110" s="29"/>
      <c r="V110" s="29"/>
      <c r="W110" s="29"/>
      <c r="X110" s="29"/>
      <c r="Y110" s="29"/>
      <c r="Z110" s="29"/>
      <c r="AA110" s="29"/>
      <c r="AB110" s="29"/>
      <c r="AC110" s="29"/>
      <c r="AD110" s="29"/>
      <c r="AE110" s="29"/>
      <c r="AF110" s="29"/>
      <c r="AG110" s="30"/>
      <c r="AH110" s="31"/>
    </row>
    <row r="111" spans="1:34" s="32" customFormat="1" x14ac:dyDescent="0.2">
      <c r="A111" s="26">
        <v>96</v>
      </c>
      <c r="B111" s="27"/>
      <c r="C111" s="27"/>
      <c r="D111" s="27"/>
      <c r="E111" s="28"/>
      <c r="F111" s="28"/>
      <c r="G111" s="28"/>
      <c r="H111" s="28"/>
      <c r="I111" s="28"/>
      <c r="J111" s="28"/>
      <c r="K111" s="28"/>
      <c r="L111" s="28"/>
      <c r="M111" s="29"/>
      <c r="N111" s="29"/>
      <c r="O111" s="29"/>
      <c r="P111" s="29"/>
      <c r="Q111" s="29"/>
      <c r="R111" s="29"/>
      <c r="S111" s="29"/>
      <c r="T111" s="29"/>
      <c r="U111" s="29"/>
      <c r="V111" s="29"/>
      <c r="W111" s="29"/>
      <c r="X111" s="29"/>
      <c r="Y111" s="29"/>
      <c r="Z111" s="29"/>
      <c r="AA111" s="29"/>
      <c r="AB111" s="29"/>
      <c r="AC111" s="29"/>
      <c r="AD111" s="29"/>
      <c r="AE111" s="29"/>
      <c r="AF111" s="29"/>
      <c r="AG111" s="30"/>
      <c r="AH111" s="31"/>
    </row>
    <row r="112" spans="1:34" s="32" customFormat="1" x14ac:dyDescent="0.2">
      <c r="A112" s="26">
        <v>97</v>
      </c>
      <c r="B112" s="27"/>
      <c r="C112" s="27"/>
      <c r="D112" s="27"/>
      <c r="E112" s="28"/>
      <c r="F112" s="28"/>
      <c r="G112" s="28"/>
      <c r="H112" s="28"/>
      <c r="I112" s="28"/>
      <c r="J112" s="28"/>
      <c r="K112" s="28"/>
      <c r="L112" s="28"/>
      <c r="M112" s="29"/>
      <c r="N112" s="29"/>
      <c r="O112" s="29"/>
      <c r="P112" s="29"/>
      <c r="Q112" s="29"/>
      <c r="R112" s="29"/>
      <c r="S112" s="29"/>
      <c r="T112" s="29"/>
      <c r="U112" s="29"/>
      <c r="V112" s="29"/>
      <c r="W112" s="29"/>
      <c r="X112" s="29"/>
      <c r="Y112" s="29"/>
      <c r="Z112" s="29"/>
      <c r="AA112" s="29"/>
      <c r="AB112" s="29"/>
      <c r="AC112" s="29"/>
      <c r="AD112" s="29"/>
      <c r="AE112" s="29"/>
      <c r="AF112" s="29"/>
      <c r="AG112" s="30"/>
      <c r="AH112" s="31"/>
    </row>
    <row r="113" spans="1:34" s="32" customFormat="1" x14ac:dyDescent="0.2">
      <c r="A113" s="26">
        <v>98</v>
      </c>
      <c r="B113" s="27"/>
      <c r="C113" s="27"/>
      <c r="D113" s="27"/>
      <c r="E113" s="28"/>
      <c r="F113" s="28"/>
      <c r="G113" s="28"/>
      <c r="H113" s="28"/>
      <c r="I113" s="28"/>
      <c r="J113" s="28"/>
      <c r="K113" s="28"/>
      <c r="L113" s="28"/>
      <c r="M113" s="29"/>
      <c r="N113" s="29"/>
      <c r="O113" s="29"/>
      <c r="P113" s="29"/>
      <c r="Q113" s="29"/>
      <c r="R113" s="29"/>
      <c r="S113" s="29"/>
      <c r="T113" s="29"/>
      <c r="U113" s="29"/>
      <c r="V113" s="29"/>
      <c r="W113" s="29"/>
      <c r="X113" s="29"/>
      <c r="Y113" s="29"/>
      <c r="Z113" s="29"/>
      <c r="AA113" s="29"/>
      <c r="AB113" s="29"/>
      <c r="AC113" s="29"/>
      <c r="AD113" s="29"/>
      <c r="AE113" s="29"/>
      <c r="AF113" s="29"/>
      <c r="AG113" s="30"/>
      <c r="AH113" s="31"/>
    </row>
    <row r="114" spans="1:34" s="32" customFormat="1" x14ac:dyDescent="0.2">
      <c r="A114" s="26">
        <v>99</v>
      </c>
      <c r="B114" s="27"/>
      <c r="C114" s="27"/>
      <c r="D114" s="27"/>
      <c r="E114" s="28"/>
      <c r="F114" s="28"/>
      <c r="G114" s="28"/>
      <c r="H114" s="28"/>
      <c r="I114" s="28"/>
      <c r="J114" s="28"/>
      <c r="K114" s="28"/>
      <c r="L114" s="28"/>
      <c r="M114" s="29"/>
      <c r="N114" s="29"/>
      <c r="O114" s="29"/>
      <c r="P114" s="29"/>
      <c r="Q114" s="29"/>
      <c r="R114" s="29"/>
      <c r="S114" s="29"/>
      <c r="T114" s="29"/>
      <c r="U114" s="29"/>
      <c r="V114" s="29"/>
      <c r="W114" s="29"/>
      <c r="X114" s="29"/>
      <c r="Y114" s="29"/>
      <c r="Z114" s="29"/>
      <c r="AA114" s="29"/>
      <c r="AB114" s="29"/>
      <c r="AC114" s="29"/>
      <c r="AD114" s="29"/>
      <c r="AE114" s="29"/>
      <c r="AF114" s="29"/>
      <c r="AG114" s="30"/>
      <c r="AH114" s="31"/>
    </row>
    <row r="115" spans="1:34" s="32" customFormat="1" x14ac:dyDescent="0.2">
      <c r="A115" s="33">
        <v>100</v>
      </c>
      <c r="B115" s="34"/>
      <c r="C115" s="34"/>
      <c r="D115" s="34"/>
      <c r="E115" s="28"/>
      <c r="F115" s="28"/>
      <c r="G115" s="28"/>
      <c r="H115" s="28"/>
      <c r="I115" s="28"/>
      <c r="J115" s="28"/>
      <c r="K115" s="28"/>
      <c r="L115" s="28"/>
      <c r="M115" s="29"/>
      <c r="N115" s="29"/>
      <c r="O115" s="29"/>
      <c r="P115" s="29"/>
      <c r="Q115" s="29"/>
      <c r="R115" s="29"/>
      <c r="S115" s="29"/>
      <c r="T115" s="29"/>
      <c r="U115" s="29"/>
      <c r="V115" s="29"/>
      <c r="W115" s="29"/>
      <c r="X115" s="29"/>
      <c r="Y115" s="29"/>
      <c r="Z115" s="29"/>
      <c r="AA115" s="29"/>
      <c r="AB115" s="29"/>
      <c r="AC115" s="29"/>
      <c r="AD115" s="29"/>
      <c r="AE115" s="29"/>
      <c r="AF115" s="29"/>
      <c r="AG115" s="30"/>
      <c r="AH115" s="31"/>
    </row>
    <row r="116" spans="1:34" x14ac:dyDescent="0.2">
      <c r="A116" s="112" t="s">
        <v>25</v>
      </c>
      <c r="B116" s="112"/>
      <c r="C116" s="113"/>
      <c r="D116" s="35"/>
      <c r="E116" s="36" t="e">
        <f>AVERAGE(E16:E115)</f>
        <v>#DIV/0!</v>
      </c>
      <c r="F116" s="36" t="e">
        <f t="shared" ref="F116:G116" si="0">AVERAGE(F16:F115)</f>
        <v>#DIV/0!</v>
      </c>
      <c r="G116" s="36" t="e">
        <f t="shared" si="0"/>
        <v>#DIV/0!</v>
      </c>
      <c r="H116" s="37" t="e">
        <f t="shared" ref="H116:AF116" si="1">AVERAGE(H16:H115)</f>
        <v>#DIV/0!</v>
      </c>
      <c r="I116" s="37" t="e">
        <f t="shared" si="1"/>
        <v>#DIV/0!</v>
      </c>
      <c r="J116" s="37" t="e">
        <f t="shared" si="1"/>
        <v>#DIV/0!</v>
      </c>
      <c r="K116" s="37" t="e">
        <f t="shared" si="1"/>
        <v>#DIV/0!</v>
      </c>
      <c r="L116" s="37" t="e">
        <f t="shared" si="1"/>
        <v>#DIV/0!</v>
      </c>
      <c r="M116" s="37" t="e">
        <f t="shared" si="1"/>
        <v>#DIV/0!</v>
      </c>
      <c r="N116" s="37" t="e">
        <f t="shared" si="1"/>
        <v>#DIV/0!</v>
      </c>
      <c r="O116" s="37" t="e">
        <f t="shared" si="1"/>
        <v>#DIV/0!</v>
      </c>
      <c r="P116" s="37" t="e">
        <f t="shared" si="1"/>
        <v>#DIV/0!</v>
      </c>
      <c r="Q116" s="37" t="e">
        <f t="shared" si="1"/>
        <v>#DIV/0!</v>
      </c>
      <c r="R116" s="37" t="e">
        <f t="shared" si="1"/>
        <v>#DIV/0!</v>
      </c>
      <c r="S116" s="37" t="e">
        <f t="shared" si="1"/>
        <v>#DIV/0!</v>
      </c>
      <c r="T116" s="37" t="e">
        <f t="shared" si="1"/>
        <v>#DIV/0!</v>
      </c>
      <c r="U116" s="37" t="e">
        <f t="shared" si="1"/>
        <v>#DIV/0!</v>
      </c>
      <c r="V116" s="37" t="e">
        <f>AVERAGE(V16:V115)</f>
        <v>#DIV/0!</v>
      </c>
      <c r="W116" s="37" t="e">
        <f t="shared" si="1"/>
        <v>#DIV/0!</v>
      </c>
      <c r="X116" s="37" t="e">
        <f t="shared" si="1"/>
        <v>#DIV/0!</v>
      </c>
      <c r="Y116" s="37" t="e">
        <f t="shared" si="1"/>
        <v>#DIV/0!</v>
      </c>
      <c r="Z116" s="37" t="e">
        <f t="shared" si="1"/>
        <v>#DIV/0!</v>
      </c>
      <c r="AA116" s="37" t="e">
        <f t="shared" si="1"/>
        <v>#DIV/0!</v>
      </c>
      <c r="AB116" s="37" t="e">
        <f t="shared" si="1"/>
        <v>#DIV/0!</v>
      </c>
      <c r="AC116" s="37" t="e">
        <f t="shared" si="1"/>
        <v>#DIV/0!</v>
      </c>
      <c r="AD116" s="37" t="e">
        <f t="shared" si="1"/>
        <v>#DIV/0!</v>
      </c>
      <c r="AE116" s="37" t="e">
        <f t="shared" si="1"/>
        <v>#DIV/0!</v>
      </c>
      <c r="AF116" s="37" t="e">
        <f t="shared" si="1"/>
        <v>#DIV/0!</v>
      </c>
      <c r="AG116" s="38">
        <f>SUM(AG16:AG115)</f>
        <v>0</v>
      </c>
      <c r="AH116" s="39"/>
    </row>
    <row r="117" spans="1:34" x14ac:dyDescent="0.2">
      <c r="A117" s="114" t="s">
        <v>26</v>
      </c>
      <c r="B117" s="115"/>
      <c r="C117" s="115"/>
      <c r="D117" s="41"/>
      <c r="E117" s="42"/>
      <c r="F117" s="42"/>
      <c r="G117" s="43"/>
      <c r="H117" s="44"/>
      <c r="I117" s="42"/>
      <c r="J117" s="42"/>
      <c r="K117" s="42"/>
      <c r="L117" s="43"/>
      <c r="M117" s="111" t="e">
        <f>AVERAGE(M116:Q116)</f>
        <v>#DIV/0!</v>
      </c>
      <c r="N117" s="111"/>
      <c r="O117" s="111"/>
      <c r="P117" s="111"/>
      <c r="Q117" s="116"/>
      <c r="R117" s="110" t="e">
        <f>AVERAGE(R116:V116)</f>
        <v>#DIV/0!</v>
      </c>
      <c r="S117" s="111"/>
      <c r="T117" s="111"/>
      <c r="U117" s="111"/>
      <c r="V117" s="116"/>
      <c r="W117" s="110" t="e">
        <f>AVERAGE(W116:AA116)</f>
        <v>#DIV/0!</v>
      </c>
      <c r="X117" s="111"/>
      <c r="Y117" s="111"/>
      <c r="Z117" s="111"/>
      <c r="AA117" s="116"/>
      <c r="AB117" s="110" t="e">
        <f>AVERAGE(AB116:AF116)</f>
        <v>#DIV/0!</v>
      </c>
      <c r="AC117" s="111"/>
      <c r="AD117" s="111"/>
      <c r="AE117" s="111"/>
      <c r="AF117" s="111"/>
      <c r="AG117" s="45"/>
      <c r="AH117" s="46"/>
    </row>
    <row r="118" spans="1:34" x14ac:dyDescent="0.2">
      <c r="A118" s="139" t="s">
        <v>27</v>
      </c>
      <c r="B118" s="140"/>
      <c r="C118" s="140"/>
      <c r="D118" s="47"/>
      <c r="E118" s="141" t="e">
        <f>AVERAGE(E116:G116)</f>
        <v>#DIV/0!</v>
      </c>
      <c r="F118" s="141"/>
      <c r="G118" s="141"/>
      <c r="H118" s="142" t="e">
        <f>AVERAGE(H116:L116)</f>
        <v>#DIV/0!</v>
      </c>
      <c r="I118" s="142"/>
      <c r="J118" s="142"/>
      <c r="K118" s="142"/>
      <c r="L118" s="142"/>
      <c r="M118" s="143" t="e">
        <f>+AVERAGE(M117:AF117)</f>
        <v>#DIV/0!</v>
      </c>
      <c r="N118" s="144"/>
      <c r="O118" s="144"/>
      <c r="P118" s="144"/>
      <c r="Q118" s="144"/>
      <c r="R118" s="144"/>
      <c r="S118" s="144"/>
      <c r="T118" s="144"/>
      <c r="U118" s="144"/>
      <c r="V118" s="144"/>
      <c r="W118" s="144"/>
      <c r="X118" s="144"/>
      <c r="Y118" s="144"/>
      <c r="Z118" s="144"/>
      <c r="AA118" s="144"/>
      <c r="AB118" s="144"/>
      <c r="AC118" s="144"/>
      <c r="AD118" s="144"/>
      <c r="AE118" s="144"/>
      <c r="AF118" s="145"/>
      <c r="AG118" s="48"/>
      <c r="AH118" s="46"/>
    </row>
    <row r="119" spans="1:34" x14ac:dyDescent="0.2">
      <c r="A119" s="139" t="s">
        <v>28</v>
      </c>
      <c r="B119" s="140"/>
      <c r="C119" s="140"/>
      <c r="D119" s="47"/>
      <c r="E119" s="146" t="e">
        <f>+E118/4</f>
        <v>#DIV/0!</v>
      </c>
      <c r="F119" s="146"/>
      <c r="G119" s="146"/>
      <c r="H119" s="147" t="e">
        <f>+H118/4</f>
        <v>#DIV/0!</v>
      </c>
      <c r="I119" s="147"/>
      <c r="J119" s="147"/>
      <c r="K119" s="147"/>
      <c r="L119" s="147"/>
      <c r="M119" s="137" t="e">
        <f>+M117/4</f>
        <v>#DIV/0!</v>
      </c>
      <c r="N119" s="137"/>
      <c r="O119" s="137"/>
      <c r="P119" s="137"/>
      <c r="Q119" s="137"/>
      <c r="R119" s="137" t="e">
        <f>+R117/4</f>
        <v>#DIV/0!</v>
      </c>
      <c r="S119" s="137"/>
      <c r="T119" s="137"/>
      <c r="U119" s="137"/>
      <c r="V119" s="137"/>
      <c r="W119" s="137" t="e">
        <f>+W117/4</f>
        <v>#DIV/0!</v>
      </c>
      <c r="X119" s="137"/>
      <c r="Y119" s="137"/>
      <c r="Z119" s="137"/>
      <c r="AA119" s="137"/>
      <c r="AB119" s="137" t="e">
        <f>+AB117/4</f>
        <v>#DIV/0!</v>
      </c>
      <c r="AC119" s="137"/>
      <c r="AD119" s="137"/>
      <c r="AE119" s="137"/>
      <c r="AF119" s="137"/>
      <c r="AG119" s="48"/>
      <c r="AH119" s="46"/>
    </row>
    <row r="120" spans="1:34" hidden="1" x14ac:dyDescent="0.2">
      <c r="A120" s="81" t="s">
        <v>29</v>
      </c>
      <c r="B120" s="82"/>
      <c r="C120" s="82"/>
      <c r="D120" s="49"/>
      <c r="E120" s="83">
        <v>0.1</v>
      </c>
      <c r="F120" s="83"/>
      <c r="G120" s="83"/>
      <c r="H120" s="84">
        <v>0.1</v>
      </c>
      <c r="I120" s="84"/>
      <c r="J120" s="84"/>
      <c r="K120" s="84"/>
      <c r="L120" s="84"/>
      <c r="M120" s="83">
        <v>0.8</v>
      </c>
      <c r="N120" s="83"/>
      <c r="O120" s="83"/>
      <c r="P120" s="83"/>
      <c r="Q120" s="83"/>
      <c r="R120" s="83"/>
      <c r="S120" s="83"/>
      <c r="T120" s="83"/>
      <c r="U120" s="83"/>
      <c r="V120" s="83"/>
      <c r="W120" s="83"/>
      <c r="X120" s="83"/>
      <c r="Y120" s="83"/>
      <c r="Z120" s="83"/>
      <c r="AA120" s="83"/>
      <c r="AB120" s="83"/>
      <c r="AC120" s="83"/>
      <c r="AD120" s="83"/>
      <c r="AE120" s="83"/>
      <c r="AF120" s="83"/>
      <c r="AG120" s="50">
        <f>+SUM(E120:AF120)</f>
        <v>1</v>
      </c>
      <c r="AH120" s="46"/>
    </row>
    <row r="121" spans="1:34" hidden="1" x14ac:dyDescent="0.2">
      <c r="A121" s="51" t="s">
        <v>30</v>
      </c>
      <c r="B121" s="52"/>
      <c r="C121" s="52"/>
      <c r="D121" s="52"/>
      <c r="E121" s="42"/>
      <c r="F121" s="42"/>
      <c r="G121" s="43"/>
      <c r="H121" s="44"/>
      <c r="I121" s="42"/>
      <c r="J121" s="42"/>
      <c r="K121" s="42"/>
      <c r="L121" s="43"/>
      <c r="M121" s="138" t="e">
        <f>+$M$120*M119</f>
        <v>#DIV/0!</v>
      </c>
      <c r="N121" s="138"/>
      <c r="O121" s="138"/>
      <c r="P121" s="138"/>
      <c r="Q121" s="138"/>
      <c r="R121" s="138" t="e">
        <f>+$M$120*R119</f>
        <v>#DIV/0!</v>
      </c>
      <c r="S121" s="138"/>
      <c r="T121" s="138"/>
      <c r="U121" s="138"/>
      <c r="V121" s="138"/>
      <c r="W121" s="117" t="e">
        <f>+$M$120*W119</f>
        <v>#DIV/0!</v>
      </c>
      <c r="X121" s="117"/>
      <c r="Y121" s="117"/>
      <c r="Z121" s="117"/>
      <c r="AA121" s="117"/>
      <c r="AB121" s="117" t="e">
        <f>+$M$120*AB119</f>
        <v>#DIV/0!</v>
      </c>
      <c r="AC121" s="117"/>
      <c r="AD121" s="117"/>
      <c r="AE121" s="117"/>
      <c r="AF121" s="117"/>
      <c r="AG121" s="48"/>
      <c r="AH121" s="46"/>
    </row>
    <row r="122" spans="1:34" hidden="1" x14ac:dyDescent="0.2">
      <c r="A122" s="40" t="s">
        <v>31</v>
      </c>
      <c r="E122" s="90"/>
      <c r="F122" s="90"/>
      <c r="G122" s="90"/>
      <c r="H122" s="79"/>
      <c r="I122" s="79"/>
      <c r="J122" s="79"/>
      <c r="K122" s="79"/>
      <c r="L122" s="79"/>
      <c r="M122" s="80" t="e">
        <f>+$E$122+$H$122+AVERAGE(M121:AF121)</f>
        <v>#DIV/0!</v>
      </c>
      <c r="N122" s="80"/>
      <c r="O122" s="80"/>
      <c r="P122" s="80"/>
      <c r="Q122" s="80"/>
      <c r="R122" s="80"/>
      <c r="S122" s="80"/>
      <c r="T122" s="80"/>
      <c r="U122" s="80"/>
      <c r="V122" s="80"/>
      <c r="W122" s="80"/>
      <c r="X122" s="80"/>
      <c r="Y122" s="80"/>
      <c r="Z122" s="80"/>
      <c r="AA122" s="80"/>
      <c r="AB122" s="80"/>
      <c r="AC122" s="80"/>
      <c r="AD122" s="80"/>
      <c r="AE122" s="80"/>
      <c r="AF122" s="80"/>
      <c r="AG122" s="48"/>
      <c r="AH122" s="46"/>
    </row>
    <row r="123" spans="1:34" x14ac:dyDescent="0.2">
      <c r="E123" s="98" t="e">
        <f>AVERAGE(E119:L119)</f>
        <v>#DIV/0!</v>
      </c>
      <c r="F123" s="99"/>
      <c r="G123" s="99"/>
      <c r="H123" s="99"/>
      <c r="I123" s="99"/>
      <c r="J123" s="99"/>
      <c r="K123" s="99"/>
      <c r="L123" s="100"/>
    </row>
    <row r="124" spans="1:34" hidden="1" x14ac:dyDescent="0.2"/>
    <row r="125" spans="1:34" hidden="1" x14ac:dyDescent="0.2"/>
    <row r="126" spans="1:34" hidden="1" x14ac:dyDescent="0.2"/>
    <row r="127" spans="1:34" hidden="1" x14ac:dyDescent="0.2"/>
    <row r="128" spans="1:34"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row r="10001" hidden="1" x14ac:dyDescent="0.2"/>
    <row r="10002" hidden="1" x14ac:dyDescent="0.2"/>
    <row r="10003" hidden="1" x14ac:dyDescent="0.2"/>
    <row r="10004" hidden="1" x14ac:dyDescent="0.2"/>
    <row r="10005" hidden="1" x14ac:dyDescent="0.2"/>
    <row r="10006" hidden="1" x14ac:dyDescent="0.2"/>
    <row r="10007" hidden="1" x14ac:dyDescent="0.2"/>
    <row r="10008" hidden="1" x14ac:dyDescent="0.2"/>
    <row r="10009" hidden="1" x14ac:dyDescent="0.2"/>
    <row r="10010" hidden="1" x14ac:dyDescent="0.2"/>
    <row r="10011" hidden="1" x14ac:dyDescent="0.2"/>
    <row r="10012" hidden="1" x14ac:dyDescent="0.2"/>
    <row r="10013" hidden="1" x14ac:dyDescent="0.2"/>
    <row r="10014" hidden="1" x14ac:dyDescent="0.2"/>
    <row r="10015" hidden="1" x14ac:dyDescent="0.2"/>
    <row r="10016" hidden="1" x14ac:dyDescent="0.2"/>
    <row r="10017" hidden="1" x14ac:dyDescent="0.2"/>
    <row r="10018" hidden="1" x14ac:dyDescent="0.2"/>
    <row r="10019" hidden="1" x14ac:dyDescent="0.2"/>
    <row r="10020" hidden="1" x14ac:dyDescent="0.2"/>
    <row r="10021" hidden="1" x14ac:dyDescent="0.2"/>
    <row r="10022" hidden="1" x14ac:dyDescent="0.2"/>
    <row r="10023" hidden="1" x14ac:dyDescent="0.2"/>
    <row r="10024" hidden="1" x14ac:dyDescent="0.2"/>
    <row r="10025" hidden="1" x14ac:dyDescent="0.2"/>
    <row r="10026" hidden="1" x14ac:dyDescent="0.2"/>
    <row r="10027" hidden="1" x14ac:dyDescent="0.2"/>
    <row r="10028" hidden="1" x14ac:dyDescent="0.2"/>
    <row r="10029" hidden="1" x14ac:dyDescent="0.2"/>
    <row r="10030" hidden="1" x14ac:dyDescent="0.2"/>
    <row r="10031" hidden="1" x14ac:dyDescent="0.2"/>
    <row r="10032" hidden="1" x14ac:dyDescent="0.2"/>
    <row r="10033" hidden="1" x14ac:dyDescent="0.2"/>
    <row r="10034" hidden="1" x14ac:dyDescent="0.2"/>
    <row r="10035" hidden="1" x14ac:dyDescent="0.2"/>
    <row r="10036" hidden="1" x14ac:dyDescent="0.2"/>
    <row r="10037" hidden="1" x14ac:dyDescent="0.2"/>
    <row r="10038" hidden="1" x14ac:dyDescent="0.2"/>
    <row r="10039" hidden="1" x14ac:dyDescent="0.2"/>
    <row r="10040" hidden="1" x14ac:dyDescent="0.2"/>
    <row r="10041" hidden="1" x14ac:dyDescent="0.2"/>
    <row r="10042" hidden="1" x14ac:dyDescent="0.2"/>
    <row r="10043" hidden="1" x14ac:dyDescent="0.2"/>
    <row r="10044" hidden="1" x14ac:dyDescent="0.2"/>
    <row r="10045" hidden="1" x14ac:dyDescent="0.2"/>
    <row r="10046" hidden="1" x14ac:dyDescent="0.2"/>
    <row r="10047" hidden="1" x14ac:dyDescent="0.2"/>
    <row r="10048" hidden="1" x14ac:dyDescent="0.2"/>
    <row r="10049" hidden="1" x14ac:dyDescent="0.2"/>
    <row r="10050" hidden="1" x14ac:dyDescent="0.2"/>
    <row r="10051" hidden="1" x14ac:dyDescent="0.2"/>
    <row r="10052" hidden="1" x14ac:dyDescent="0.2"/>
    <row r="10053" hidden="1" x14ac:dyDescent="0.2"/>
    <row r="10054" hidden="1" x14ac:dyDescent="0.2"/>
    <row r="10055" hidden="1" x14ac:dyDescent="0.2"/>
    <row r="10056" hidden="1" x14ac:dyDescent="0.2"/>
    <row r="10057" hidden="1" x14ac:dyDescent="0.2"/>
    <row r="10058" hidden="1" x14ac:dyDescent="0.2"/>
    <row r="10059" hidden="1" x14ac:dyDescent="0.2"/>
    <row r="10060" hidden="1" x14ac:dyDescent="0.2"/>
    <row r="10061" hidden="1" x14ac:dyDescent="0.2"/>
    <row r="10062" hidden="1" x14ac:dyDescent="0.2"/>
    <row r="10063" hidden="1" x14ac:dyDescent="0.2"/>
    <row r="10064" hidden="1" x14ac:dyDescent="0.2"/>
    <row r="10065" hidden="1" x14ac:dyDescent="0.2"/>
    <row r="10066" hidden="1" x14ac:dyDescent="0.2"/>
    <row r="10067" hidden="1" x14ac:dyDescent="0.2"/>
    <row r="10068" hidden="1" x14ac:dyDescent="0.2"/>
    <row r="10069" hidden="1" x14ac:dyDescent="0.2"/>
    <row r="10070" hidden="1" x14ac:dyDescent="0.2"/>
    <row r="10071" hidden="1" x14ac:dyDescent="0.2"/>
    <row r="10072" hidden="1" x14ac:dyDescent="0.2"/>
    <row r="10073" hidden="1" x14ac:dyDescent="0.2"/>
    <row r="10074" hidden="1" x14ac:dyDescent="0.2"/>
    <row r="10075" hidden="1" x14ac:dyDescent="0.2"/>
    <row r="10076" hidden="1" x14ac:dyDescent="0.2"/>
    <row r="10077" hidden="1" x14ac:dyDescent="0.2"/>
    <row r="10078" hidden="1" x14ac:dyDescent="0.2"/>
    <row r="10079" hidden="1" x14ac:dyDescent="0.2"/>
    <row r="10080" hidden="1" x14ac:dyDescent="0.2"/>
    <row r="10081" hidden="1" x14ac:dyDescent="0.2"/>
    <row r="10082" hidden="1" x14ac:dyDescent="0.2"/>
    <row r="10083" hidden="1" x14ac:dyDescent="0.2"/>
    <row r="10084" hidden="1" x14ac:dyDescent="0.2"/>
    <row r="10085" hidden="1" x14ac:dyDescent="0.2"/>
    <row r="10086" hidden="1" x14ac:dyDescent="0.2"/>
    <row r="10087" hidden="1" x14ac:dyDescent="0.2"/>
    <row r="10088" hidden="1" x14ac:dyDescent="0.2"/>
    <row r="10089" hidden="1" x14ac:dyDescent="0.2"/>
    <row r="10090" hidden="1" x14ac:dyDescent="0.2"/>
    <row r="10091" hidden="1" x14ac:dyDescent="0.2"/>
    <row r="10092" hidden="1" x14ac:dyDescent="0.2"/>
    <row r="10093" hidden="1" x14ac:dyDescent="0.2"/>
    <row r="10094" hidden="1" x14ac:dyDescent="0.2"/>
    <row r="10095" hidden="1" x14ac:dyDescent="0.2"/>
    <row r="10096" hidden="1" x14ac:dyDescent="0.2"/>
    <row r="10097" hidden="1" x14ac:dyDescent="0.2"/>
    <row r="10098" hidden="1" x14ac:dyDescent="0.2"/>
    <row r="10099" hidden="1" x14ac:dyDescent="0.2"/>
    <row r="10100" hidden="1" x14ac:dyDescent="0.2"/>
    <row r="10101" hidden="1" x14ac:dyDescent="0.2"/>
    <row r="10102" hidden="1" x14ac:dyDescent="0.2"/>
    <row r="10103" hidden="1" x14ac:dyDescent="0.2"/>
    <row r="10104" hidden="1" x14ac:dyDescent="0.2"/>
    <row r="10105" hidden="1" x14ac:dyDescent="0.2"/>
    <row r="10106" hidden="1" x14ac:dyDescent="0.2"/>
    <row r="10107" hidden="1" x14ac:dyDescent="0.2"/>
    <row r="10108" hidden="1" x14ac:dyDescent="0.2"/>
    <row r="10109" hidden="1" x14ac:dyDescent="0.2"/>
    <row r="10110" hidden="1" x14ac:dyDescent="0.2"/>
    <row r="10111" hidden="1" x14ac:dyDescent="0.2"/>
    <row r="10112" hidden="1" x14ac:dyDescent="0.2"/>
    <row r="10113" hidden="1" x14ac:dyDescent="0.2"/>
    <row r="10114" hidden="1" x14ac:dyDescent="0.2"/>
    <row r="10115" hidden="1" x14ac:dyDescent="0.2"/>
    <row r="10116" hidden="1" x14ac:dyDescent="0.2"/>
    <row r="10117" hidden="1" x14ac:dyDescent="0.2"/>
    <row r="10118" hidden="1" x14ac:dyDescent="0.2"/>
    <row r="10119" hidden="1" x14ac:dyDescent="0.2"/>
    <row r="10120" hidden="1" x14ac:dyDescent="0.2"/>
    <row r="10121" hidden="1" x14ac:dyDescent="0.2"/>
    <row r="10122" hidden="1" x14ac:dyDescent="0.2"/>
    <row r="10123" hidden="1" x14ac:dyDescent="0.2"/>
    <row r="10124" hidden="1" x14ac:dyDescent="0.2"/>
    <row r="10125" hidden="1" x14ac:dyDescent="0.2"/>
    <row r="10126" hidden="1" x14ac:dyDescent="0.2"/>
    <row r="10127" hidden="1" x14ac:dyDescent="0.2"/>
    <row r="10128" hidden="1" x14ac:dyDescent="0.2"/>
    <row r="10129" hidden="1" x14ac:dyDescent="0.2"/>
    <row r="10130" hidden="1" x14ac:dyDescent="0.2"/>
    <row r="10131" hidden="1" x14ac:dyDescent="0.2"/>
    <row r="10132" hidden="1" x14ac:dyDescent="0.2"/>
    <row r="10133" hidden="1" x14ac:dyDescent="0.2"/>
    <row r="10134" hidden="1" x14ac:dyDescent="0.2"/>
    <row r="10135" hidden="1" x14ac:dyDescent="0.2"/>
    <row r="10136" hidden="1" x14ac:dyDescent="0.2"/>
    <row r="10137" hidden="1" x14ac:dyDescent="0.2"/>
    <row r="10138" hidden="1" x14ac:dyDescent="0.2"/>
    <row r="10139" hidden="1" x14ac:dyDescent="0.2"/>
    <row r="10140" hidden="1" x14ac:dyDescent="0.2"/>
    <row r="10141" hidden="1" x14ac:dyDescent="0.2"/>
    <row r="10142" hidden="1" x14ac:dyDescent="0.2"/>
    <row r="10143" hidden="1" x14ac:dyDescent="0.2"/>
    <row r="10144" hidden="1" x14ac:dyDescent="0.2"/>
    <row r="10145" hidden="1" x14ac:dyDescent="0.2"/>
    <row r="10146" hidden="1" x14ac:dyDescent="0.2"/>
    <row r="10147" hidden="1" x14ac:dyDescent="0.2"/>
    <row r="10148" hidden="1" x14ac:dyDescent="0.2"/>
    <row r="10149" hidden="1" x14ac:dyDescent="0.2"/>
    <row r="10150" hidden="1" x14ac:dyDescent="0.2"/>
    <row r="10151" hidden="1" x14ac:dyDescent="0.2"/>
    <row r="10152" hidden="1" x14ac:dyDescent="0.2"/>
    <row r="10153" hidden="1" x14ac:dyDescent="0.2"/>
    <row r="10154" hidden="1" x14ac:dyDescent="0.2"/>
    <row r="10155" hidden="1" x14ac:dyDescent="0.2"/>
    <row r="10156" hidden="1" x14ac:dyDescent="0.2"/>
    <row r="10157" hidden="1" x14ac:dyDescent="0.2"/>
    <row r="10158" hidden="1" x14ac:dyDescent="0.2"/>
    <row r="10159" hidden="1" x14ac:dyDescent="0.2"/>
    <row r="10160" hidden="1" x14ac:dyDescent="0.2"/>
    <row r="10161" hidden="1" x14ac:dyDescent="0.2"/>
    <row r="10162" hidden="1" x14ac:dyDescent="0.2"/>
    <row r="10163" hidden="1" x14ac:dyDescent="0.2"/>
    <row r="10164" hidden="1" x14ac:dyDescent="0.2"/>
    <row r="10165" hidden="1" x14ac:dyDescent="0.2"/>
    <row r="10166" hidden="1" x14ac:dyDescent="0.2"/>
    <row r="10167" hidden="1" x14ac:dyDescent="0.2"/>
    <row r="10168" hidden="1" x14ac:dyDescent="0.2"/>
    <row r="10169" hidden="1" x14ac:dyDescent="0.2"/>
    <row r="10170" hidden="1" x14ac:dyDescent="0.2"/>
    <row r="10171" hidden="1" x14ac:dyDescent="0.2"/>
    <row r="10172" hidden="1" x14ac:dyDescent="0.2"/>
    <row r="10173" hidden="1" x14ac:dyDescent="0.2"/>
    <row r="10174" hidden="1" x14ac:dyDescent="0.2"/>
    <row r="10175" hidden="1" x14ac:dyDescent="0.2"/>
    <row r="10176" hidden="1" x14ac:dyDescent="0.2"/>
    <row r="10177" hidden="1" x14ac:dyDescent="0.2"/>
    <row r="10178" hidden="1" x14ac:dyDescent="0.2"/>
    <row r="10179" hidden="1" x14ac:dyDescent="0.2"/>
    <row r="10180" hidden="1" x14ac:dyDescent="0.2"/>
    <row r="10181" hidden="1" x14ac:dyDescent="0.2"/>
    <row r="10182" hidden="1" x14ac:dyDescent="0.2"/>
    <row r="10183" hidden="1" x14ac:dyDescent="0.2"/>
    <row r="10184" hidden="1" x14ac:dyDescent="0.2"/>
    <row r="10185" hidden="1" x14ac:dyDescent="0.2"/>
    <row r="10186" hidden="1" x14ac:dyDescent="0.2"/>
    <row r="10187" hidden="1" x14ac:dyDescent="0.2"/>
    <row r="10188" hidden="1" x14ac:dyDescent="0.2"/>
    <row r="10189" hidden="1" x14ac:dyDescent="0.2"/>
    <row r="10190" hidden="1" x14ac:dyDescent="0.2"/>
    <row r="10191" hidden="1" x14ac:dyDescent="0.2"/>
    <row r="10192" hidden="1" x14ac:dyDescent="0.2"/>
    <row r="10193" hidden="1" x14ac:dyDescent="0.2"/>
    <row r="10194" hidden="1" x14ac:dyDescent="0.2"/>
    <row r="10195" hidden="1" x14ac:dyDescent="0.2"/>
    <row r="10196" hidden="1" x14ac:dyDescent="0.2"/>
    <row r="10197" hidden="1" x14ac:dyDescent="0.2"/>
    <row r="10198" hidden="1" x14ac:dyDescent="0.2"/>
    <row r="10199" hidden="1" x14ac:dyDescent="0.2"/>
    <row r="10200" hidden="1" x14ac:dyDescent="0.2"/>
    <row r="10201" hidden="1" x14ac:dyDescent="0.2"/>
    <row r="10202" hidden="1" x14ac:dyDescent="0.2"/>
    <row r="10203" hidden="1" x14ac:dyDescent="0.2"/>
    <row r="10204" hidden="1" x14ac:dyDescent="0.2"/>
    <row r="10205" hidden="1" x14ac:dyDescent="0.2"/>
    <row r="10206" hidden="1" x14ac:dyDescent="0.2"/>
    <row r="10207" hidden="1" x14ac:dyDescent="0.2"/>
    <row r="10208" hidden="1" x14ac:dyDescent="0.2"/>
    <row r="10209" hidden="1" x14ac:dyDescent="0.2"/>
    <row r="10210" hidden="1" x14ac:dyDescent="0.2"/>
    <row r="10211" hidden="1" x14ac:dyDescent="0.2"/>
    <row r="10212" hidden="1" x14ac:dyDescent="0.2"/>
    <row r="10213" hidden="1" x14ac:dyDescent="0.2"/>
    <row r="10214" hidden="1" x14ac:dyDescent="0.2"/>
    <row r="10215" hidden="1" x14ac:dyDescent="0.2"/>
    <row r="10216" hidden="1" x14ac:dyDescent="0.2"/>
    <row r="10217" hidden="1" x14ac:dyDescent="0.2"/>
    <row r="10218" hidden="1" x14ac:dyDescent="0.2"/>
    <row r="10219" hidden="1" x14ac:dyDescent="0.2"/>
    <row r="10220" hidden="1" x14ac:dyDescent="0.2"/>
    <row r="10221" hidden="1" x14ac:dyDescent="0.2"/>
    <row r="10222" hidden="1" x14ac:dyDescent="0.2"/>
    <row r="10223" hidden="1" x14ac:dyDescent="0.2"/>
    <row r="10224" hidden="1" x14ac:dyDescent="0.2"/>
    <row r="10225" hidden="1" x14ac:dyDescent="0.2"/>
    <row r="10226" hidden="1" x14ac:dyDescent="0.2"/>
    <row r="10227" hidden="1" x14ac:dyDescent="0.2"/>
    <row r="10228" hidden="1" x14ac:dyDescent="0.2"/>
    <row r="10229" hidden="1" x14ac:dyDescent="0.2"/>
    <row r="10230" hidden="1" x14ac:dyDescent="0.2"/>
    <row r="10231" hidden="1" x14ac:dyDescent="0.2"/>
    <row r="10232" hidden="1" x14ac:dyDescent="0.2"/>
    <row r="10233" hidden="1" x14ac:dyDescent="0.2"/>
    <row r="10234" hidden="1" x14ac:dyDescent="0.2"/>
    <row r="10235" hidden="1" x14ac:dyDescent="0.2"/>
    <row r="10236" hidden="1" x14ac:dyDescent="0.2"/>
    <row r="10237" hidden="1" x14ac:dyDescent="0.2"/>
    <row r="10238" hidden="1" x14ac:dyDescent="0.2"/>
    <row r="10239" hidden="1" x14ac:dyDescent="0.2"/>
    <row r="10240" hidden="1" x14ac:dyDescent="0.2"/>
    <row r="10241" hidden="1" x14ac:dyDescent="0.2"/>
    <row r="10242" hidden="1" x14ac:dyDescent="0.2"/>
    <row r="10243" hidden="1" x14ac:dyDescent="0.2"/>
    <row r="10244" hidden="1" x14ac:dyDescent="0.2"/>
    <row r="10245" hidden="1" x14ac:dyDescent="0.2"/>
    <row r="10246" hidden="1" x14ac:dyDescent="0.2"/>
    <row r="10247" hidden="1" x14ac:dyDescent="0.2"/>
    <row r="10248" hidden="1" x14ac:dyDescent="0.2"/>
    <row r="10249" hidden="1" x14ac:dyDescent="0.2"/>
    <row r="10250" hidden="1" x14ac:dyDescent="0.2"/>
    <row r="10251" hidden="1" x14ac:dyDescent="0.2"/>
    <row r="10252" hidden="1" x14ac:dyDescent="0.2"/>
    <row r="10253" hidden="1" x14ac:dyDescent="0.2"/>
    <row r="10254" hidden="1" x14ac:dyDescent="0.2"/>
    <row r="10255" hidden="1" x14ac:dyDescent="0.2"/>
    <row r="10256" hidden="1" x14ac:dyDescent="0.2"/>
    <row r="10257" hidden="1" x14ac:dyDescent="0.2"/>
    <row r="10258" hidden="1" x14ac:dyDescent="0.2"/>
    <row r="10259" hidden="1" x14ac:dyDescent="0.2"/>
    <row r="10260" hidden="1" x14ac:dyDescent="0.2"/>
    <row r="10261" hidden="1" x14ac:dyDescent="0.2"/>
    <row r="10262" hidden="1" x14ac:dyDescent="0.2"/>
    <row r="10263" hidden="1" x14ac:dyDescent="0.2"/>
    <row r="10264" hidden="1" x14ac:dyDescent="0.2"/>
    <row r="10265" hidden="1" x14ac:dyDescent="0.2"/>
    <row r="10266" hidden="1" x14ac:dyDescent="0.2"/>
    <row r="10267" hidden="1" x14ac:dyDescent="0.2"/>
    <row r="10268" hidden="1" x14ac:dyDescent="0.2"/>
    <row r="10269" hidden="1" x14ac:dyDescent="0.2"/>
    <row r="10270" hidden="1" x14ac:dyDescent="0.2"/>
    <row r="10271" hidden="1" x14ac:dyDescent="0.2"/>
    <row r="10272" hidden="1" x14ac:dyDescent="0.2"/>
    <row r="10273" hidden="1" x14ac:dyDescent="0.2"/>
    <row r="10274" hidden="1" x14ac:dyDescent="0.2"/>
    <row r="10275" hidden="1" x14ac:dyDescent="0.2"/>
    <row r="10276" hidden="1" x14ac:dyDescent="0.2"/>
    <row r="10277" hidden="1" x14ac:dyDescent="0.2"/>
    <row r="10278" hidden="1" x14ac:dyDescent="0.2"/>
    <row r="10279" hidden="1" x14ac:dyDescent="0.2"/>
    <row r="10280" hidden="1" x14ac:dyDescent="0.2"/>
    <row r="10281" hidden="1" x14ac:dyDescent="0.2"/>
    <row r="10282" hidden="1" x14ac:dyDescent="0.2"/>
    <row r="10283" hidden="1" x14ac:dyDescent="0.2"/>
    <row r="10284" hidden="1" x14ac:dyDescent="0.2"/>
    <row r="10285" hidden="1" x14ac:dyDescent="0.2"/>
    <row r="10286" hidden="1" x14ac:dyDescent="0.2"/>
    <row r="10287" hidden="1" x14ac:dyDescent="0.2"/>
    <row r="10288" hidden="1" x14ac:dyDescent="0.2"/>
    <row r="10289" hidden="1" x14ac:dyDescent="0.2"/>
    <row r="10290" hidden="1" x14ac:dyDescent="0.2"/>
    <row r="10291" hidden="1" x14ac:dyDescent="0.2"/>
    <row r="10292" hidden="1" x14ac:dyDescent="0.2"/>
    <row r="10293" hidden="1" x14ac:dyDescent="0.2"/>
    <row r="10294" hidden="1" x14ac:dyDescent="0.2"/>
    <row r="10295" hidden="1" x14ac:dyDescent="0.2"/>
    <row r="10296" hidden="1" x14ac:dyDescent="0.2"/>
    <row r="10297" hidden="1" x14ac:dyDescent="0.2"/>
    <row r="10298" hidden="1" x14ac:dyDescent="0.2"/>
    <row r="10299" hidden="1" x14ac:dyDescent="0.2"/>
    <row r="10300" hidden="1" x14ac:dyDescent="0.2"/>
    <row r="10301" hidden="1" x14ac:dyDescent="0.2"/>
    <row r="10302" hidden="1" x14ac:dyDescent="0.2"/>
    <row r="10303" hidden="1" x14ac:dyDescent="0.2"/>
    <row r="10304" hidden="1" x14ac:dyDescent="0.2"/>
    <row r="10305" hidden="1" x14ac:dyDescent="0.2"/>
    <row r="10306" hidden="1" x14ac:dyDescent="0.2"/>
    <row r="10307" hidden="1" x14ac:dyDescent="0.2"/>
    <row r="10308" hidden="1" x14ac:dyDescent="0.2"/>
    <row r="10309" hidden="1" x14ac:dyDescent="0.2"/>
    <row r="10310" hidden="1" x14ac:dyDescent="0.2"/>
    <row r="10311" hidden="1" x14ac:dyDescent="0.2"/>
    <row r="10312" hidden="1" x14ac:dyDescent="0.2"/>
    <row r="10313" hidden="1" x14ac:dyDescent="0.2"/>
    <row r="10314" hidden="1" x14ac:dyDescent="0.2"/>
    <row r="10315" hidden="1" x14ac:dyDescent="0.2"/>
    <row r="10316" hidden="1" x14ac:dyDescent="0.2"/>
    <row r="10317" hidden="1" x14ac:dyDescent="0.2"/>
    <row r="10318" hidden="1" x14ac:dyDescent="0.2"/>
    <row r="10319" hidden="1" x14ac:dyDescent="0.2"/>
    <row r="10320" hidden="1" x14ac:dyDescent="0.2"/>
    <row r="10321" hidden="1" x14ac:dyDescent="0.2"/>
    <row r="10322" hidden="1" x14ac:dyDescent="0.2"/>
    <row r="10323" hidden="1" x14ac:dyDescent="0.2"/>
    <row r="10324" hidden="1" x14ac:dyDescent="0.2"/>
    <row r="10325" hidden="1" x14ac:dyDescent="0.2"/>
    <row r="10326" hidden="1" x14ac:dyDescent="0.2"/>
    <row r="10327" hidden="1" x14ac:dyDescent="0.2"/>
    <row r="10328" hidden="1" x14ac:dyDescent="0.2"/>
    <row r="10329" hidden="1" x14ac:dyDescent="0.2"/>
    <row r="10330" hidden="1" x14ac:dyDescent="0.2"/>
    <row r="10331" hidden="1" x14ac:dyDescent="0.2"/>
    <row r="10332" hidden="1" x14ac:dyDescent="0.2"/>
    <row r="10333" hidden="1" x14ac:dyDescent="0.2"/>
    <row r="10334" hidden="1" x14ac:dyDescent="0.2"/>
    <row r="10335" hidden="1" x14ac:dyDescent="0.2"/>
    <row r="10336" hidden="1" x14ac:dyDescent="0.2"/>
    <row r="10337" hidden="1" x14ac:dyDescent="0.2"/>
    <row r="10338" hidden="1" x14ac:dyDescent="0.2"/>
    <row r="10339" hidden="1" x14ac:dyDescent="0.2"/>
    <row r="10340" hidden="1" x14ac:dyDescent="0.2"/>
    <row r="10341" hidden="1" x14ac:dyDescent="0.2"/>
    <row r="10342" hidden="1" x14ac:dyDescent="0.2"/>
    <row r="10343" hidden="1" x14ac:dyDescent="0.2"/>
    <row r="10344" hidden="1" x14ac:dyDescent="0.2"/>
    <row r="10345" hidden="1" x14ac:dyDescent="0.2"/>
    <row r="10346" hidden="1" x14ac:dyDescent="0.2"/>
    <row r="10347" hidden="1" x14ac:dyDescent="0.2"/>
    <row r="10348" hidden="1" x14ac:dyDescent="0.2"/>
    <row r="10349" hidden="1" x14ac:dyDescent="0.2"/>
    <row r="10350" hidden="1" x14ac:dyDescent="0.2"/>
    <row r="10351" hidden="1" x14ac:dyDescent="0.2"/>
    <row r="10352" hidden="1" x14ac:dyDescent="0.2"/>
    <row r="10353" hidden="1" x14ac:dyDescent="0.2"/>
    <row r="10354" hidden="1" x14ac:dyDescent="0.2"/>
    <row r="10355" hidden="1" x14ac:dyDescent="0.2"/>
    <row r="10356" hidden="1" x14ac:dyDescent="0.2"/>
    <row r="10357" hidden="1" x14ac:dyDescent="0.2"/>
    <row r="10358" hidden="1" x14ac:dyDescent="0.2"/>
    <row r="10359" hidden="1" x14ac:dyDescent="0.2"/>
    <row r="10360" hidden="1" x14ac:dyDescent="0.2"/>
    <row r="10361" hidden="1" x14ac:dyDescent="0.2"/>
    <row r="10362" hidden="1" x14ac:dyDescent="0.2"/>
    <row r="10363" hidden="1" x14ac:dyDescent="0.2"/>
    <row r="10364" hidden="1" x14ac:dyDescent="0.2"/>
    <row r="10365" hidden="1" x14ac:dyDescent="0.2"/>
    <row r="10366" hidden="1" x14ac:dyDescent="0.2"/>
    <row r="10367" hidden="1" x14ac:dyDescent="0.2"/>
    <row r="10368" hidden="1" x14ac:dyDescent="0.2"/>
    <row r="10369" hidden="1" x14ac:dyDescent="0.2"/>
    <row r="10370" hidden="1" x14ac:dyDescent="0.2"/>
    <row r="10371" hidden="1" x14ac:dyDescent="0.2"/>
    <row r="10372" hidden="1" x14ac:dyDescent="0.2"/>
    <row r="10373" hidden="1" x14ac:dyDescent="0.2"/>
    <row r="10374" hidden="1" x14ac:dyDescent="0.2"/>
    <row r="10375" hidden="1" x14ac:dyDescent="0.2"/>
    <row r="10376" hidden="1" x14ac:dyDescent="0.2"/>
    <row r="10377" hidden="1" x14ac:dyDescent="0.2"/>
    <row r="10378" hidden="1" x14ac:dyDescent="0.2"/>
    <row r="10379" hidden="1" x14ac:dyDescent="0.2"/>
    <row r="10380" hidden="1" x14ac:dyDescent="0.2"/>
    <row r="10381" hidden="1" x14ac:dyDescent="0.2"/>
    <row r="10382" hidden="1" x14ac:dyDescent="0.2"/>
    <row r="10383" hidden="1" x14ac:dyDescent="0.2"/>
    <row r="10384" hidden="1" x14ac:dyDescent="0.2"/>
    <row r="10385" hidden="1" x14ac:dyDescent="0.2"/>
    <row r="10386" hidden="1" x14ac:dyDescent="0.2"/>
    <row r="10387" hidden="1" x14ac:dyDescent="0.2"/>
    <row r="10388" hidden="1" x14ac:dyDescent="0.2"/>
    <row r="10389" hidden="1" x14ac:dyDescent="0.2"/>
    <row r="10390" hidden="1" x14ac:dyDescent="0.2"/>
    <row r="10391" hidden="1" x14ac:dyDescent="0.2"/>
    <row r="10392" hidden="1" x14ac:dyDescent="0.2"/>
    <row r="10393" hidden="1" x14ac:dyDescent="0.2"/>
    <row r="10394" hidden="1" x14ac:dyDescent="0.2"/>
    <row r="10395" hidden="1" x14ac:dyDescent="0.2"/>
    <row r="10396" hidden="1" x14ac:dyDescent="0.2"/>
    <row r="10397" hidden="1" x14ac:dyDescent="0.2"/>
    <row r="10398" hidden="1" x14ac:dyDescent="0.2"/>
    <row r="10399" hidden="1" x14ac:dyDescent="0.2"/>
    <row r="10400" hidden="1" x14ac:dyDescent="0.2"/>
    <row r="10401" hidden="1" x14ac:dyDescent="0.2"/>
    <row r="10402" hidden="1" x14ac:dyDescent="0.2"/>
    <row r="10403" hidden="1" x14ac:dyDescent="0.2"/>
    <row r="10404" hidden="1" x14ac:dyDescent="0.2"/>
    <row r="10405" hidden="1" x14ac:dyDescent="0.2"/>
    <row r="10406" hidden="1" x14ac:dyDescent="0.2"/>
    <row r="10407" hidden="1" x14ac:dyDescent="0.2"/>
    <row r="10408" hidden="1" x14ac:dyDescent="0.2"/>
    <row r="10409" hidden="1" x14ac:dyDescent="0.2"/>
    <row r="10410" hidden="1" x14ac:dyDescent="0.2"/>
    <row r="10411" hidden="1" x14ac:dyDescent="0.2"/>
    <row r="10412" hidden="1" x14ac:dyDescent="0.2"/>
    <row r="10413" hidden="1" x14ac:dyDescent="0.2"/>
    <row r="10414" hidden="1" x14ac:dyDescent="0.2"/>
    <row r="10415" hidden="1" x14ac:dyDescent="0.2"/>
    <row r="10416" hidden="1" x14ac:dyDescent="0.2"/>
    <row r="10417" hidden="1" x14ac:dyDescent="0.2"/>
    <row r="10418" hidden="1" x14ac:dyDescent="0.2"/>
    <row r="10419" hidden="1" x14ac:dyDescent="0.2"/>
    <row r="10420" hidden="1" x14ac:dyDescent="0.2"/>
    <row r="10421" hidden="1" x14ac:dyDescent="0.2"/>
    <row r="10422" hidden="1" x14ac:dyDescent="0.2"/>
    <row r="10423" hidden="1" x14ac:dyDescent="0.2"/>
    <row r="10424" hidden="1" x14ac:dyDescent="0.2"/>
    <row r="10425" hidden="1" x14ac:dyDescent="0.2"/>
    <row r="10426" hidden="1" x14ac:dyDescent="0.2"/>
    <row r="10427" hidden="1" x14ac:dyDescent="0.2"/>
    <row r="10428" hidden="1" x14ac:dyDescent="0.2"/>
    <row r="10429" hidden="1" x14ac:dyDescent="0.2"/>
    <row r="10430" hidden="1" x14ac:dyDescent="0.2"/>
    <row r="10431" hidden="1" x14ac:dyDescent="0.2"/>
    <row r="10432" hidden="1" x14ac:dyDescent="0.2"/>
    <row r="10433" hidden="1" x14ac:dyDescent="0.2"/>
    <row r="10434" hidden="1" x14ac:dyDescent="0.2"/>
    <row r="10435" hidden="1" x14ac:dyDescent="0.2"/>
    <row r="10436" hidden="1" x14ac:dyDescent="0.2"/>
    <row r="10437" hidden="1" x14ac:dyDescent="0.2"/>
    <row r="10438" hidden="1" x14ac:dyDescent="0.2"/>
    <row r="10439" hidden="1" x14ac:dyDescent="0.2"/>
    <row r="10440" hidden="1" x14ac:dyDescent="0.2"/>
    <row r="10441" hidden="1" x14ac:dyDescent="0.2"/>
    <row r="10442" hidden="1" x14ac:dyDescent="0.2"/>
    <row r="10443" hidden="1" x14ac:dyDescent="0.2"/>
    <row r="10444" hidden="1" x14ac:dyDescent="0.2"/>
    <row r="10445" hidden="1" x14ac:dyDescent="0.2"/>
    <row r="10446" hidden="1" x14ac:dyDescent="0.2"/>
    <row r="10447" hidden="1" x14ac:dyDescent="0.2"/>
    <row r="10448" hidden="1" x14ac:dyDescent="0.2"/>
    <row r="10449" hidden="1" x14ac:dyDescent="0.2"/>
    <row r="10450" hidden="1" x14ac:dyDescent="0.2"/>
    <row r="10451" hidden="1" x14ac:dyDescent="0.2"/>
    <row r="10452" hidden="1" x14ac:dyDescent="0.2"/>
    <row r="10453" hidden="1" x14ac:dyDescent="0.2"/>
    <row r="10454" hidden="1" x14ac:dyDescent="0.2"/>
    <row r="10455" hidden="1" x14ac:dyDescent="0.2"/>
    <row r="10456" hidden="1" x14ac:dyDescent="0.2"/>
    <row r="10457" hidden="1" x14ac:dyDescent="0.2"/>
    <row r="10458" hidden="1" x14ac:dyDescent="0.2"/>
    <row r="10459" hidden="1" x14ac:dyDescent="0.2"/>
    <row r="10460" hidden="1" x14ac:dyDescent="0.2"/>
    <row r="10461" hidden="1" x14ac:dyDescent="0.2"/>
    <row r="10462" hidden="1" x14ac:dyDescent="0.2"/>
    <row r="10463" hidden="1" x14ac:dyDescent="0.2"/>
    <row r="10464" hidden="1" x14ac:dyDescent="0.2"/>
    <row r="10465" hidden="1" x14ac:dyDescent="0.2"/>
    <row r="10466" hidden="1" x14ac:dyDescent="0.2"/>
    <row r="10467" hidden="1" x14ac:dyDescent="0.2"/>
    <row r="10468" hidden="1" x14ac:dyDescent="0.2"/>
    <row r="10469" hidden="1" x14ac:dyDescent="0.2"/>
    <row r="10470" hidden="1" x14ac:dyDescent="0.2"/>
    <row r="10471" hidden="1" x14ac:dyDescent="0.2"/>
    <row r="10472" hidden="1" x14ac:dyDescent="0.2"/>
    <row r="10473" hidden="1" x14ac:dyDescent="0.2"/>
    <row r="10474" hidden="1" x14ac:dyDescent="0.2"/>
    <row r="10475" hidden="1" x14ac:dyDescent="0.2"/>
    <row r="10476" hidden="1" x14ac:dyDescent="0.2"/>
    <row r="10477" hidden="1" x14ac:dyDescent="0.2"/>
    <row r="10478" hidden="1" x14ac:dyDescent="0.2"/>
    <row r="10479" hidden="1" x14ac:dyDescent="0.2"/>
    <row r="10480" hidden="1" x14ac:dyDescent="0.2"/>
    <row r="10481" hidden="1" x14ac:dyDescent="0.2"/>
    <row r="10482" hidden="1" x14ac:dyDescent="0.2"/>
    <row r="10483" hidden="1" x14ac:dyDescent="0.2"/>
    <row r="10484" hidden="1" x14ac:dyDescent="0.2"/>
    <row r="10485" hidden="1" x14ac:dyDescent="0.2"/>
    <row r="10486" hidden="1" x14ac:dyDescent="0.2"/>
    <row r="10487" hidden="1" x14ac:dyDescent="0.2"/>
    <row r="10488" hidden="1" x14ac:dyDescent="0.2"/>
    <row r="10489" hidden="1" x14ac:dyDescent="0.2"/>
    <row r="10490" hidden="1" x14ac:dyDescent="0.2"/>
    <row r="10491" hidden="1" x14ac:dyDescent="0.2"/>
    <row r="10492" hidden="1" x14ac:dyDescent="0.2"/>
    <row r="10493" hidden="1" x14ac:dyDescent="0.2"/>
    <row r="10494" hidden="1" x14ac:dyDescent="0.2"/>
    <row r="10495" hidden="1" x14ac:dyDescent="0.2"/>
    <row r="10496" hidden="1" x14ac:dyDescent="0.2"/>
    <row r="10497" hidden="1" x14ac:dyDescent="0.2"/>
    <row r="10498" hidden="1" x14ac:dyDescent="0.2"/>
    <row r="10499" hidden="1" x14ac:dyDescent="0.2"/>
    <row r="10500" hidden="1" x14ac:dyDescent="0.2"/>
    <row r="10501" hidden="1" x14ac:dyDescent="0.2"/>
    <row r="10502" hidden="1" x14ac:dyDescent="0.2"/>
    <row r="10503" hidden="1" x14ac:dyDescent="0.2"/>
    <row r="10504" hidden="1" x14ac:dyDescent="0.2"/>
    <row r="10505" hidden="1" x14ac:dyDescent="0.2"/>
    <row r="10506" hidden="1" x14ac:dyDescent="0.2"/>
    <row r="10507" hidden="1" x14ac:dyDescent="0.2"/>
    <row r="10508" hidden="1" x14ac:dyDescent="0.2"/>
    <row r="10509" hidden="1" x14ac:dyDescent="0.2"/>
    <row r="10510" hidden="1" x14ac:dyDescent="0.2"/>
    <row r="10511" hidden="1" x14ac:dyDescent="0.2"/>
    <row r="10512" hidden="1" x14ac:dyDescent="0.2"/>
    <row r="10513" hidden="1" x14ac:dyDescent="0.2"/>
    <row r="10514" hidden="1" x14ac:dyDescent="0.2"/>
    <row r="10515" hidden="1" x14ac:dyDescent="0.2"/>
    <row r="10516" hidden="1" x14ac:dyDescent="0.2"/>
    <row r="10517" hidden="1" x14ac:dyDescent="0.2"/>
    <row r="10518" hidden="1" x14ac:dyDescent="0.2"/>
    <row r="10519" hidden="1" x14ac:dyDescent="0.2"/>
    <row r="10520" hidden="1" x14ac:dyDescent="0.2"/>
    <row r="10521" hidden="1" x14ac:dyDescent="0.2"/>
    <row r="10522" hidden="1" x14ac:dyDescent="0.2"/>
    <row r="10523" hidden="1" x14ac:dyDescent="0.2"/>
    <row r="10524" hidden="1" x14ac:dyDescent="0.2"/>
    <row r="10525" hidden="1" x14ac:dyDescent="0.2"/>
    <row r="10526" hidden="1" x14ac:dyDescent="0.2"/>
    <row r="10527" hidden="1" x14ac:dyDescent="0.2"/>
    <row r="10528" hidden="1" x14ac:dyDescent="0.2"/>
    <row r="10529" hidden="1" x14ac:dyDescent="0.2"/>
    <row r="10530" hidden="1" x14ac:dyDescent="0.2"/>
    <row r="10531" hidden="1" x14ac:dyDescent="0.2"/>
    <row r="10532" hidden="1" x14ac:dyDescent="0.2"/>
    <row r="10533" hidden="1" x14ac:dyDescent="0.2"/>
    <row r="10534" hidden="1" x14ac:dyDescent="0.2"/>
    <row r="10535" hidden="1" x14ac:dyDescent="0.2"/>
    <row r="10536" hidden="1" x14ac:dyDescent="0.2"/>
    <row r="10537" hidden="1" x14ac:dyDescent="0.2"/>
    <row r="10538" hidden="1" x14ac:dyDescent="0.2"/>
    <row r="10539" hidden="1" x14ac:dyDescent="0.2"/>
    <row r="10540" hidden="1" x14ac:dyDescent="0.2"/>
    <row r="10541" hidden="1" x14ac:dyDescent="0.2"/>
    <row r="10542" hidden="1" x14ac:dyDescent="0.2"/>
    <row r="10543" hidden="1" x14ac:dyDescent="0.2"/>
    <row r="10544" hidden="1" x14ac:dyDescent="0.2"/>
    <row r="10545" hidden="1" x14ac:dyDescent="0.2"/>
    <row r="10546" hidden="1" x14ac:dyDescent="0.2"/>
    <row r="10547" hidden="1" x14ac:dyDescent="0.2"/>
    <row r="10548" hidden="1" x14ac:dyDescent="0.2"/>
    <row r="10549" hidden="1" x14ac:dyDescent="0.2"/>
    <row r="10550" hidden="1" x14ac:dyDescent="0.2"/>
    <row r="10551" hidden="1" x14ac:dyDescent="0.2"/>
    <row r="10552" hidden="1" x14ac:dyDescent="0.2"/>
    <row r="10553" hidden="1" x14ac:dyDescent="0.2"/>
    <row r="10554" hidden="1" x14ac:dyDescent="0.2"/>
    <row r="10555" hidden="1" x14ac:dyDescent="0.2"/>
    <row r="10556" hidden="1" x14ac:dyDescent="0.2"/>
    <row r="10557" hidden="1" x14ac:dyDescent="0.2"/>
    <row r="10558" hidden="1" x14ac:dyDescent="0.2"/>
    <row r="10559" hidden="1" x14ac:dyDescent="0.2"/>
    <row r="10560" hidden="1" x14ac:dyDescent="0.2"/>
    <row r="10561" hidden="1" x14ac:dyDescent="0.2"/>
    <row r="10562" hidden="1" x14ac:dyDescent="0.2"/>
    <row r="10563" hidden="1" x14ac:dyDescent="0.2"/>
    <row r="10564" hidden="1" x14ac:dyDescent="0.2"/>
    <row r="10565" hidden="1" x14ac:dyDescent="0.2"/>
    <row r="10566" hidden="1" x14ac:dyDescent="0.2"/>
    <row r="10567" hidden="1" x14ac:dyDescent="0.2"/>
    <row r="10568" hidden="1" x14ac:dyDescent="0.2"/>
    <row r="10569" hidden="1" x14ac:dyDescent="0.2"/>
    <row r="10570" hidden="1" x14ac:dyDescent="0.2"/>
    <row r="10571" hidden="1" x14ac:dyDescent="0.2"/>
    <row r="10572" hidden="1" x14ac:dyDescent="0.2"/>
    <row r="10573" hidden="1" x14ac:dyDescent="0.2"/>
    <row r="10574" hidden="1" x14ac:dyDescent="0.2"/>
    <row r="10575" hidden="1" x14ac:dyDescent="0.2"/>
    <row r="10576" hidden="1" x14ac:dyDescent="0.2"/>
    <row r="10577" hidden="1" x14ac:dyDescent="0.2"/>
    <row r="10578" hidden="1" x14ac:dyDescent="0.2"/>
    <row r="10579" hidden="1" x14ac:dyDescent="0.2"/>
    <row r="10580" hidden="1" x14ac:dyDescent="0.2"/>
    <row r="10581" hidden="1" x14ac:dyDescent="0.2"/>
    <row r="10582" hidden="1" x14ac:dyDescent="0.2"/>
    <row r="10583" hidden="1" x14ac:dyDescent="0.2"/>
    <row r="10584" hidden="1" x14ac:dyDescent="0.2"/>
    <row r="10585" hidden="1" x14ac:dyDescent="0.2"/>
    <row r="10586" hidden="1" x14ac:dyDescent="0.2"/>
    <row r="10587" hidden="1" x14ac:dyDescent="0.2"/>
    <row r="10588" hidden="1" x14ac:dyDescent="0.2"/>
    <row r="10589" hidden="1" x14ac:dyDescent="0.2"/>
    <row r="10590" hidden="1" x14ac:dyDescent="0.2"/>
    <row r="10591" hidden="1" x14ac:dyDescent="0.2"/>
    <row r="10592" hidden="1" x14ac:dyDescent="0.2"/>
    <row r="10593" hidden="1" x14ac:dyDescent="0.2"/>
    <row r="10594" hidden="1" x14ac:dyDescent="0.2"/>
    <row r="10595" hidden="1" x14ac:dyDescent="0.2"/>
    <row r="10596" hidden="1" x14ac:dyDescent="0.2"/>
    <row r="10597" hidden="1" x14ac:dyDescent="0.2"/>
    <row r="10598" hidden="1" x14ac:dyDescent="0.2"/>
    <row r="10599" hidden="1" x14ac:dyDescent="0.2"/>
    <row r="10600" hidden="1" x14ac:dyDescent="0.2"/>
    <row r="10601" hidden="1" x14ac:dyDescent="0.2"/>
    <row r="10602" hidden="1" x14ac:dyDescent="0.2"/>
    <row r="10603" hidden="1" x14ac:dyDescent="0.2"/>
    <row r="10604" hidden="1" x14ac:dyDescent="0.2"/>
    <row r="10605" hidden="1" x14ac:dyDescent="0.2"/>
    <row r="10606" hidden="1" x14ac:dyDescent="0.2"/>
    <row r="10607" hidden="1" x14ac:dyDescent="0.2"/>
    <row r="10608" hidden="1" x14ac:dyDescent="0.2"/>
    <row r="10609" hidden="1" x14ac:dyDescent="0.2"/>
    <row r="10610" hidden="1" x14ac:dyDescent="0.2"/>
    <row r="10611" hidden="1" x14ac:dyDescent="0.2"/>
    <row r="10612" hidden="1" x14ac:dyDescent="0.2"/>
    <row r="10613" hidden="1" x14ac:dyDescent="0.2"/>
    <row r="10614" hidden="1" x14ac:dyDescent="0.2"/>
    <row r="10615" hidden="1" x14ac:dyDescent="0.2"/>
    <row r="10616" hidden="1" x14ac:dyDescent="0.2"/>
    <row r="10617" hidden="1" x14ac:dyDescent="0.2"/>
    <row r="10618" hidden="1" x14ac:dyDescent="0.2"/>
    <row r="10619" hidden="1" x14ac:dyDescent="0.2"/>
    <row r="10620" hidden="1" x14ac:dyDescent="0.2"/>
    <row r="10621" hidden="1" x14ac:dyDescent="0.2"/>
    <row r="10622" hidden="1" x14ac:dyDescent="0.2"/>
    <row r="10623" hidden="1" x14ac:dyDescent="0.2"/>
    <row r="10624" hidden="1" x14ac:dyDescent="0.2"/>
    <row r="10625" hidden="1" x14ac:dyDescent="0.2"/>
    <row r="10626" hidden="1" x14ac:dyDescent="0.2"/>
    <row r="10627" hidden="1" x14ac:dyDescent="0.2"/>
    <row r="10628" hidden="1" x14ac:dyDescent="0.2"/>
    <row r="10629" hidden="1" x14ac:dyDescent="0.2"/>
    <row r="10630" hidden="1" x14ac:dyDescent="0.2"/>
    <row r="10631" hidden="1" x14ac:dyDescent="0.2"/>
    <row r="10632" hidden="1" x14ac:dyDescent="0.2"/>
    <row r="10633" hidden="1" x14ac:dyDescent="0.2"/>
    <row r="10634" hidden="1" x14ac:dyDescent="0.2"/>
    <row r="10635" hidden="1" x14ac:dyDescent="0.2"/>
    <row r="10636" hidden="1" x14ac:dyDescent="0.2"/>
    <row r="10637" hidden="1" x14ac:dyDescent="0.2"/>
    <row r="10638" hidden="1" x14ac:dyDescent="0.2"/>
    <row r="10639" hidden="1" x14ac:dyDescent="0.2"/>
    <row r="10640" hidden="1" x14ac:dyDescent="0.2"/>
    <row r="10641" hidden="1" x14ac:dyDescent="0.2"/>
    <row r="10642" hidden="1" x14ac:dyDescent="0.2"/>
    <row r="10643" hidden="1" x14ac:dyDescent="0.2"/>
    <row r="10644" hidden="1" x14ac:dyDescent="0.2"/>
    <row r="10645" hidden="1" x14ac:dyDescent="0.2"/>
    <row r="10646" hidden="1" x14ac:dyDescent="0.2"/>
    <row r="10647" hidden="1" x14ac:dyDescent="0.2"/>
    <row r="10648" hidden="1" x14ac:dyDescent="0.2"/>
    <row r="10649" hidden="1" x14ac:dyDescent="0.2"/>
    <row r="10650" hidden="1" x14ac:dyDescent="0.2"/>
    <row r="10651" hidden="1" x14ac:dyDescent="0.2"/>
    <row r="10652" hidden="1" x14ac:dyDescent="0.2"/>
    <row r="10653" hidden="1" x14ac:dyDescent="0.2"/>
    <row r="10654" hidden="1" x14ac:dyDescent="0.2"/>
    <row r="10655" hidden="1" x14ac:dyDescent="0.2"/>
    <row r="10656" hidden="1" x14ac:dyDescent="0.2"/>
    <row r="10657" hidden="1" x14ac:dyDescent="0.2"/>
    <row r="10658" hidden="1" x14ac:dyDescent="0.2"/>
    <row r="10659" hidden="1" x14ac:dyDescent="0.2"/>
    <row r="10660" hidden="1" x14ac:dyDescent="0.2"/>
    <row r="10661" hidden="1" x14ac:dyDescent="0.2"/>
    <row r="10662" hidden="1" x14ac:dyDescent="0.2"/>
    <row r="10663" hidden="1" x14ac:dyDescent="0.2"/>
    <row r="10664" hidden="1" x14ac:dyDescent="0.2"/>
    <row r="10665" hidden="1" x14ac:dyDescent="0.2"/>
    <row r="10666" hidden="1" x14ac:dyDescent="0.2"/>
    <row r="10667" hidden="1" x14ac:dyDescent="0.2"/>
    <row r="10668" hidden="1" x14ac:dyDescent="0.2"/>
    <row r="10669" hidden="1" x14ac:dyDescent="0.2"/>
    <row r="10670" hidden="1" x14ac:dyDescent="0.2"/>
    <row r="10671" hidden="1" x14ac:dyDescent="0.2"/>
    <row r="10672" hidden="1" x14ac:dyDescent="0.2"/>
    <row r="10673" hidden="1" x14ac:dyDescent="0.2"/>
    <row r="10674" hidden="1" x14ac:dyDescent="0.2"/>
    <row r="10675" hidden="1" x14ac:dyDescent="0.2"/>
    <row r="10676" hidden="1" x14ac:dyDescent="0.2"/>
    <row r="10677" hidden="1" x14ac:dyDescent="0.2"/>
    <row r="10678" hidden="1" x14ac:dyDescent="0.2"/>
    <row r="10679" hidden="1" x14ac:dyDescent="0.2"/>
    <row r="10680" hidden="1" x14ac:dyDescent="0.2"/>
    <row r="10681" hidden="1" x14ac:dyDescent="0.2"/>
    <row r="10682" hidden="1" x14ac:dyDescent="0.2"/>
    <row r="10683" hidden="1" x14ac:dyDescent="0.2"/>
    <row r="10684" hidden="1" x14ac:dyDescent="0.2"/>
    <row r="10685" hidden="1" x14ac:dyDescent="0.2"/>
    <row r="10686" hidden="1" x14ac:dyDescent="0.2"/>
    <row r="10687" hidden="1" x14ac:dyDescent="0.2"/>
    <row r="10688" hidden="1" x14ac:dyDescent="0.2"/>
    <row r="10689" hidden="1" x14ac:dyDescent="0.2"/>
    <row r="10690" hidden="1" x14ac:dyDescent="0.2"/>
    <row r="10691" hidden="1" x14ac:dyDescent="0.2"/>
    <row r="10692" hidden="1" x14ac:dyDescent="0.2"/>
    <row r="10693" hidden="1" x14ac:dyDescent="0.2"/>
    <row r="10694" hidden="1" x14ac:dyDescent="0.2"/>
    <row r="10695" hidden="1" x14ac:dyDescent="0.2"/>
    <row r="10696" hidden="1" x14ac:dyDescent="0.2"/>
    <row r="10697" hidden="1" x14ac:dyDescent="0.2"/>
    <row r="10698" hidden="1" x14ac:dyDescent="0.2"/>
    <row r="10699" hidden="1" x14ac:dyDescent="0.2"/>
    <row r="10700" hidden="1" x14ac:dyDescent="0.2"/>
    <row r="10701" hidden="1" x14ac:dyDescent="0.2"/>
    <row r="10702" hidden="1" x14ac:dyDescent="0.2"/>
    <row r="10703" hidden="1" x14ac:dyDescent="0.2"/>
    <row r="10704" hidden="1" x14ac:dyDescent="0.2"/>
    <row r="10705" hidden="1" x14ac:dyDescent="0.2"/>
    <row r="10706" hidden="1" x14ac:dyDescent="0.2"/>
    <row r="10707" hidden="1" x14ac:dyDescent="0.2"/>
    <row r="10708" hidden="1" x14ac:dyDescent="0.2"/>
    <row r="10709" hidden="1" x14ac:dyDescent="0.2"/>
    <row r="10710" hidden="1" x14ac:dyDescent="0.2"/>
    <row r="10711" hidden="1" x14ac:dyDescent="0.2"/>
    <row r="10712" hidden="1" x14ac:dyDescent="0.2"/>
    <row r="10713" hidden="1" x14ac:dyDescent="0.2"/>
    <row r="10714" hidden="1" x14ac:dyDescent="0.2"/>
    <row r="10715" hidden="1" x14ac:dyDescent="0.2"/>
    <row r="10716" hidden="1" x14ac:dyDescent="0.2"/>
    <row r="10717" hidden="1" x14ac:dyDescent="0.2"/>
    <row r="10718" hidden="1" x14ac:dyDescent="0.2"/>
    <row r="10719" hidden="1" x14ac:dyDescent="0.2"/>
    <row r="10720" hidden="1" x14ac:dyDescent="0.2"/>
    <row r="10721" hidden="1" x14ac:dyDescent="0.2"/>
    <row r="10722" hidden="1" x14ac:dyDescent="0.2"/>
    <row r="10723" hidden="1" x14ac:dyDescent="0.2"/>
    <row r="10724" hidden="1" x14ac:dyDescent="0.2"/>
    <row r="10725" hidden="1" x14ac:dyDescent="0.2"/>
    <row r="10726" hidden="1" x14ac:dyDescent="0.2"/>
    <row r="10727" hidden="1" x14ac:dyDescent="0.2"/>
    <row r="10728" hidden="1" x14ac:dyDescent="0.2"/>
    <row r="10729" hidden="1" x14ac:dyDescent="0.2"/>
    <row r="10730" hidden="1" x14ac:dyDescent="0.2"/>
    <row r="10731" hidden="1" x14ac:dyDescent="0.2"/>
    <row r="10732" hidden="1" x14ac:dyDescent="0.2"/>
    <row r="10733" hidden="1" x14ac:dyDescent="0.2"/>
    <row r="10734" hidden="1" x14ac:dyDescent="0.2"/>
    <row r="10735" hidden="1" x14ac:dyDescent="0.2"/>
    <row r="10736" hidden="1" x14ac:dyDescent="0.2"/>
    <row r="10737" hidden="1" x14ac:dyDescent="0.2"/>
    <row r="10738" hidden="1" x14ac:dyDescent="0.2"/>
    <row r="10739" hidden="1" x14ac:dyDescent="0.2"/>
    <row r="10740" hidden="1" x14ac:dyDescent="0.2"/>
    <row r="10741" hidden="1" x14ac:dyDescent="0.2"/>
    <row r="10742" hidden="1" x14ac:dyDescent="0.2"/>
    <row r="10743" hidden="1" x14ac:dyDescent="0.2"/>
    <row r="10744" hidden="1" x14ac:dyDescent="0.2"/>
    <row r="10745" hidden="1" x14ac:dyDescent="0.2"/>
    <row r="10746" hidden="1" x14ac:dyDescent="0.2"/>
    <row r="10747" hidden="1" x14ac:dyDescent="0.2"/>
    <row r="10748" hidden="1" x14ac:dyDescent="0.2"/>
    <row r="10749" hidden="1" x14ac:dyDescent="0.2"/>
    <row r="10750" hidden="1" x14ac:dyDescent="0.2"/>
    <row r="10751" hidden="1" x14ac:dyDescent="0.2"/>
    <row r="10752" hidden="1" x14ac:dyDescent="0.2"/>
    <row r="10753" hidden="1" x14ac:dyDescent="0.2"/>
    <row r="10754" hidden="1" x14ac:dyDescent="0.2"/>
    <row r="10755" hidden="1" x14ac:dyDescent="0.2"/>
    <row r="10756" hidden="1" x14ac:dyDescent="0.2"/>
    <row r="10757" hidden="1" x14ac:dyDescent="0.2"/>
    <row r="10758" hidden="1" x14ac:dyDescent="0.2"/>
    <row r="10759" hidden="1" x14ac:dyDescent="0.2"/>
    <row r="10760" hidden="1" x14ac:dyDescent="0.2"/>
    <row r="10761" hidden="1" x14ac:dyDescent="0.2"/>
    <row r="10762" hidden="1" x14ac:dyDescent="0.2"/>
    <row r="10763" hidden="1" x14ac:dyDescent="0.2"/>
    <row r="10764" hidden="1" x14ac:dyDescent="0.2"/>
    <row r="10765" hidden="1" x14ac:dyDescent="0.2"/>
    <row r="10766" hidden="1" x14ac:dyDescent="0.2"/>
    <row r="10767" hidden="1" x14ac:dyDescent="0.2"/>
    <row r="10768" hidden="1" x14ac:dyDescent="0.2"/>
    <row r="10769" hidden="1" x14ac:dyDescent="0.2"/>
    <row r="10770" hidden="1" x14ac:dyDescent="0.2"/>
    <row r="10771" hidden="1" x14ac:dyDescent="0.2"/>
    <row r="10772" hidden="1" x14ac:dyDescent="0.2"/>
    <row r="10773" hidden="1" x14ac:dyDescent="0.2"/>
    <row r="10774" hidden="1" x14ac:dyDescent="0.2"/>
    <row r="10775" hidden="1" x14ac:dyDescent="0.2"/>
    <row r="10776" hidden="1" x14ac:dyDescent="0.2"/>
    <row r="10777" hidden="1" x14ac:dyDescent="0.2"/>
    <row r="10778" hidden="1" x14ac:dyDescent="0.2"/>
    <row r="10779" hidden="1" x14ac:dyDescent="0.2"/>
    <row r="10780" hidden="1" x14ac:dyDescent="0.2"/>
    <row r="10781" hidden="1" x14ac:dyDescent="0.2"/>
    <row r="10782" hidden="1" x14ac:dyDescent="0.2"/>
    <row r="10783" hidden="1" x14ac:dyDescent="0.2"/>
    <row r="10784" hidden="1" x14ac:dyDescent="0.2"/>
    <row r="10785" hidden="1" x14ac:dyDescent="0.2"/>
    <row r="10786" hidden="1" x14ac:dyDescent="0.2"/>
    <row r="10787" hidden="1" x14ac:dyDescent="0.2"/>
    <row r="10788" hidden="1" x14ac:dyDescent="0.2"/>
    <row r="10789" hidden="1" x14ac:dyDescent="0.2"/>
    <row r="10790" hidden="1" x14ac:dyDescent="0.2"/>
    <row r="10791" hidden="1" x14ac:dyDescent="0.2"/>
    <row r="10792" hidden="1" x14ac:dyDescent="0.2"/>
    <row r="10793" hidden="1" x14ac:dyDescent="0.2"/>
    <row r="10794" hidden="1" x14ac:dyDescent="0.2"/>
    <row r="10795" hidden="1" x14ac:dyDescent="0.2"/>
    <row r="10796" hidden="1" x14ac:dyDescent="0.2"/>
    <row r="10797" hidden="1" x14ac:dyDescent="0.2"/>
    <row r="10798" hidden="1" x14ac:dyDescent="0.2"/>
    <row r="10799" hidden="1" x14ac:dyDescent="0.2"/>
    <row r="10800" hidden="1" x14ac:dyDescent="0.2"/>
    <row r="10801" hidden="1" x14ac:dyDescent="0.2"/>
    <row r="10802" hidden="1" x14ac:dyDescent="0.2"/>
    <row r="10803" hidden="1" x14ac:dyDescent="0.2"/>
    <row r="10804" hidden="1" x14ac:dyDescent="0.2"/>
    <row r="10805" hidden="1" x14ac:dyDescent="0.2"/>
    <row r="10806" hidden="1" x14ac:dyDescent="0.2"/>
    <row r="10807" hidden="1" x14ac:dyDescent="0.2"/>
    <row r="10808" hidden="1" x14ac:dyDescent="0.2"/>
    <row r="10809" hidden="1" x14ac:dyDescent="0.2"/>
    <row r="10810" hidden="1" x14ac:dyDescent="0.2"/>
    <row r="10811" hidden="1" x14ac:dyDescent="0.2"/>
    <row r="10812" hidden="1" x14ac:dyDescent="0.2"/>
    <row r="10813" hidden="1" x14ac:dyDescent="0.2"/>
    <row r="10814" hidden="1" x14ac:dyDescent="0.2"/>
    <row r="10815" hidden="1" x14ac:dyDescent="0.2"/>
    <row r="10816" hidden="1" x14ac:dyDescent="0.2"/>
    <row r="10817" hidden="1" x14ac:dyDescent="0.2"/>
    <row r="10818" hidden="1" x14ac:dyDescent="0.2"/>
    <row r="10819" hidden="1" x14ac:dyDescent="0.2"/>
    <row r="10820" hidden="1" x14ac:dyDescent="0.2"/>
    <row r="10821" hidden="1" x14ac:dyDescent="0.2"/>
    <row r="10822" hidden="1" x14ac:dyDescent="0.2"/>
    <row r="10823" hidden="1" x14ac:dyDescent="0.2"/>
    <row r="10824" hidden="1" x14ac:dyDescent="0.2"/>
    <row r="10825" hidden="1" x14ac:dyDescent="0.2"/>
    <row r="10826" hidden="1" x14ac:dyDescent="0.2"/>
    <row r="10827" hidden="1" x14ac:dyDescent="0.2"/>
    <row r="10828" hidden="1" x14ac:dyDescent="0.2"/>
    <row r="10829" hidden="1" x14ac:dyDescent="0.2"/>
    <row r="10830" hidden="1" x14ac:dyDescent="0.2"/>
    <row r="10831" hidden="1" x14ac:dyDescent="0.2"/>
    <row r="10832" hidden="1" x14ac:dyDescent="0.2"/>
    <row r="10833" hidden="1" x14ac:dyDescent="0.2"/>
    <row r="10834" hidden="1" x14ac:dyDescent="0.2"/>
    <row r="10835" hidden="1" x14ac:dyDescent="0.2"/>
    <row r="10836" hidden="1" x14ac:dyDescent="0.2"/>
    <row r="10837" hidden="1" x14ac:dyDescent="0.2"/>
    <row r="10838" hidden="1" x14ac:dyDescent="0.2"/>
    <row r="10839" hidden="1" x14ac:dyDescent="0.2"/>
    <row r="10840" hidden="1" x14ac:dyDescent="0.2"/>
    <row r="10841" hidden="1" x14ac:dyDescent="0.2"/>
    <row r="10842" hidden="1" x14ac:dyDescent="0.2"/>
    <row r="10843" hidden="1" x14ac:dyDescent="0.2"/>
    <row r="10844" hidden="1" x14ac:dyDescent="0.2"/>
    <row r="10845" hidden="1" x14ac:dyDescent="0.2"/>
    <row r="10846" hidden="1" x14ac:dyDescent="0.2"/>
    <row r="10847" hidden="1" x14ac:dyDescent="0.2"/>
    <row r="10848" hidden="1" x14ac:dyDescent="0.2"/>
    <row r="10849" hidden="1" x14ac:dyDescent="0.2"/>
    <row r="10850" hidden="1" x14ac:dyDescent="0.2"/>
    <row r="10851" hidden="1" x14ac:dyDescent="0.2"/>
    <row r="10852" hidden="1" x14ac:dyDescent="0.2"/>
    <row r="10853" hidden="1" x14ac:dyDescent="0.2"/>
    <row r="10854" hidden="1" x14ac:dyDescent="0.2"/>
    <row r="10855" hidden="1" x14ac:dyDescent="0.2"/>
    <row r="10856" hidden="1" x14ac:dyDescent="0.2"/>
    <row r="10857" hidden="1" x14ac:dyDescent="0.2"/>
    <row r="10858" hidden="1" x14ac:dyDescent="0.2"/>
    <row r="10859" hidden="1" x14ac:dyDescent="0.2"/>
    <row r="10860" hidden="1" x14ac:dyDescent="0.2"/>
    <row r="10861" hidden="1" x14ac:dyDescent="0.2"/>
    <row r="10862" hidden="1" x14ac:dyDescent="0.2"/>
    <row r="10863" hidden="1" x14ac:dyDescent="0.2"/>
    <row r="10864" hidden="1" x14ac:dyDescent="0.2"/>
    <row r="10865" hidden="1" x14ac:dyDescent="0.2"/>
    <row r="10866" hidden="1" x14ac:dyDescent="0.2"/>
    <row r="10867" hidden="1" x14ac:dyDescent="0.2"/>
    <row r="10868" hidden="1" x14ac:dyDescent="0.2"/>
    <row r="10869" hidden="1" x14ac:dyDescent="0.2"/>
    <row r="10870" hidden="1" x14ac:dyDescent="0.2"/>
    <row r="10871" hidden="1" x14ac:dyDescent="0.2"/>
    <row r="10872" hidden="1" x14ac:dyDescent="0.2"/>
    <row r="10873" hidden="1" x14ac:dyDescent="0.2"/>
    <row r="10874" hidden="1" x14ac:dyDescent="0.2"/>
    <row r="10875" hidden="1" x14ac:dyDescent="0.2"/>
    <row r="10876" hidden="1" x14ac:dyDescent="0.2"/>
    <row r="10877" hidden="1" x14ac:dyDescent="0.2"/>
    <row r="10878" hidden="1" x14ac:dyDescent="0.2"/>
    <row r="10879" hidden="1" x14ac:dyDescent="0.2"/>
    <row r="10880" hidden="1" x14ac:dyDescent="0.2"/>
    <row r="10881" hidden="1" x14ac:dyDescent="0.2"/>
    <row r="10882" hidden="1" x14ac:dyDescent="0.2"/>
    <row r="10883" hidden="1" x14ac:dyDescent="0.2"/>
    <row r="10884" hidden="1" x14ac:dyDescent="0.2"/>
    <row r="10885" hidden="1" x14ac:dyDescent="0.2"/>
    <row r="10886" hidden="1" x14ac:dyDescent="0.2"/>
    <row r="10887" hidden="1" x14ac:dyDescent="0.2"/>
    <row r="10888" hidden="1" x14ac:dyDescent="0.2"/>
    <row r="10889" hidden="1" x14ac:dyDescent="0.2"/>
    <row r="10890" hidden="1" x14ac:dyDescent="0.2"/>
    <row r="10891" hidden="1" x14ac:dyDescent="0.2"/>
    <row r="10892" hidden="1" x14ac:dyDescent="0.2"/>
    <row r="10893" hidden="1" x14ac:dyDescent="0.2"/>
    <row r="10894" hidden="1" x14ac:dyDescent="0.2"/>
    <row r="10895" hidden="1" x14ac:dyDescent="0.2"/>
    <row r="10896" hidden="1" x14ac:dyDescent="0.2"/>
    <row r="10897" hidden="1" x14ac:dyDescent="0.2"/>
    <row r="10898" hidden="1" x14ac:dyDescent="0.2"/>
    <row r="10899" hidden="1" x14ac:dyDescent="0.2"/>
    <row r="10900" hidden="1" x14ac:dyDescent="0.2"/>
    <row r="10901" hidden="1" x14ac:dyDescent="0.2"/>
    <row r="10902" hidden="1" x14ac:dyDescent="0.2"/>
    <row r="10903" hidden="1" x14ac:dyDescent="0.2"/>
    <row r="10904" hidden="1" x14ac:dyDescent="0.2"/>
    <row r="10905" hidden="1" x14ac:dyDescent="0.2"/>
    <row r="10906" hidden="1" x14ac:dyDescent="0.2"/>
    <row r="10907" hidden="1" x14ac:dyDescent="0.2"/>
    <row r="10908" hidden="1" x14ac:dyDescent="0.2"/>
    <row r="10909" hidden="1" x14ac:dyDescent="0.2"/>
    <row r="10910" hidden="1" x14ac:dyDescent="0.2"/>
    <row r="10911" hidden="1" x14ac:dyDescent="0.2"/>
    <row r="10912" hidden="1" x14ac:dyDescent="0.2"/>
    <row r="10913" hidden="1" x14ac:dyDescent="0.2"/>
    <row r="10914" hidden="1" x14ac:dyDescent="0.2"/>
    <row r="10915" hidden="1" x14ac:dyDescent="0.2"/>
    <row r="10916" hidden="1" x14ac:dyDescent="0.2"/>
    <row r="10917" hidden="1" x14ac:dyDescent="0.2"/>
    <row r="10918" hidden="1" x14ac:dyDescent="0.2"/>
    <row r="10919" hidden="1" x14ac:dyDescent="0.2"/>
    <row r="10920" hidden="1" x14ac:dyDescent="0.2"/>
    <row r="10921" hidden="1" x14ac:dyDescent="0.2"/>
    <row r="10922" hidden="1" x14ac:dyDescent="0.2"/>
    <row r="10923" hidden="1" x14ac:dyDescent="0.2"/>
    <row r="10924" hidden="1" x14ac:dyDescent="0.2"/>
    <row r="10925" hidden="1" x14ac:dyDescent="0.2"/>
    <row r="10926" hidden="1" x14ac:dyDescent="0.2"/>
    <row r="10927" hidden="1" x14ac:dyDescent="0.2"/>
    <row r="10928" hidden="1" x14ac:dyDescent="0.2"/>
    <row r="10929" hidden="1" x14ac:dyDescent="0.2"/>
    <row r="10930" hidden="1" x14ac:dyDescent="0.2"/>
    <row r="10931" hidden="1" x14ac:dyDescent="0.2"/>
    <row r="10932" hidden="1" x14ac:dyDescent="0.2"/>
    <row r="10933" hidden="1" x14ac:dyDescent="0.2"/>
    <row r="10934" hidden="1" x14ac:dyDescent="0.2"/>
    <row r="10935" hidden="1" x14ac:dyDescent="0.2"/>
    <row r="10936" hidden="1" x14ac:dyDescent="0.2"/>
    <row r="10937" hidden="1" x14ac:dyDescent="0.2"/>
    <row r="10938" hidden="1" x14ac:dyDescent="0.2"/>
    <row r="10939" hidden="1" x14ac:dyDescent="0.2"/>
    <row r="10940" hidden="1" x14ac:dyDescent="0.2"/>
    <row r="10941" hidden="1" x14ac:dyDescent="0.2"/>
    <row r="10942" hidden="1" x14ac:dyDescent="0.2"/>
    <row r="10943" hidden="1" x14ac:dyDescent="0.2"/>
    <row r="10944" hidden="1" x14ac:dyDescent="0.2"/>
    <row r="10945" hidden="1" x14ac:dyDescent="0.2"/>
    <row r="10946" hidden="1" x14ac:dyDescent="0.2"/>
    <row r="10947" hidden="1" x14ac:dyDescent="0.2"/>
    <row r="10948" hidden="1" x14ac:dyDescent="0.2"/>
    <row r="10949" hidden="1" x14ac:dyDescent="0.2"/>
    <row r="10950" hidden="1" x14ac:dyDescent="0.2"/>
    <row r="10951" hidden="1" x14ac:dyDescent="0.2"/>
    <row r="10952" hidden="1" x14ac:dyDescent="0.2"/>
    <row r="10953" hidden="1" x14ac:dyDescent="0.2"/>
    <row r="10954" hidden="1" x14ac:dyDescent="0.2"/>
    <row r="10955" hidden="1" x14ac:dyDescent="0.2"/>
    <row r="10956" hidden="1" x14ac:dyDescent="0.2"/>
    <row r="10957" hidden="1" x14ac:dyDescent="0.2"/>
    <row r="10958" hidden="1" x14ac:dyDescent="0.2"/>
    <row r="10959" hidden="1" x14ac:dyDescent="0.2"/>
    <row r="10960" hidden="1" x14ac:dyDescent="0.2"/>
    <row r="10961" hidden="1" x14ac:dyDescent="0.2"/>
    <row r="10962" hidden="1" x14ac:dyDescent="0.2"/>
    <row r="10963" hidden="1" x14ac:dyDescent="0.2"/>
    <row r="10964" hidden="1" x14ac:dyDescent="0.2"/>
    <row r="10965" hidden="1" x14ac:dyDescent="0.2"/>
    <row r="10966" hidden="1" x14ac:dyDescent="0.2"/>
    <row r="10967" hidden="1" x14ac:dyDescent="0.2"/>
    <row r="10968" hidden="1" x14ac:dyDescent="0.2"/>
    <row r="10969" hidden="1" x14ac:dyDescent="0.2"/>
    <row r="10970" hidden="1" x14ac:dyDescent="0.2"/>
    <row r="10971" hidden="1" x14ac:dyDescent="0.2"/>
    <row r="10972" hidden="1" x14ac:dyDescent="0.2"/>
    <row r="10973" hidden="1" x14ac:dyDescent="0.2"/>
    <row r="10974" hidden="1" x14ac:dyDescent="0.2"/>
    <row r="10975" hidden="1" x14ac:dyDescent="0.2"/>
    <row r="10976" hidden="1" x14ac:dyDescent="0.2"/>
    <row r="10977" hidden="1" x14ac:dyDescent="0.2"/>
    <row r="10978" hidden="1" x14ac:dyDescent="0.2"/>
    <row r="10979" hidden="1" x14ac:dyDescent="0.2"/>
    <row r="10980" hidden="1" x14ac:dyDescent="0.2"/>
    <row r="10981" hidden="1" x14ac:dyDescent="0.2"/>
    <row r="10982" hidden="1" x14ac:dyDescent="0.2"/>
    <row r="10983" hidden="1" x14ac:dyDescent="0.2"/>
    <row r="10984" hidden="1" x14ac:dyDescent="0.2"/>
    <row r="10985" hidden="1" x14ac:dyDescent="0.2"/>
    <row r="10986" hidden="1" x14ac:dyDescent="0.2"/>
    <row r="10987" hidden="1" x14ac:dyDescent="0.2"/>
    <row r="10988" hidden="1" x14ac:dyDescent="0.2"/>
    <row r="10989" hidden="1" x14ac:dyDescent="0.2"/>
    <row r="10990" hidden="1" x14ac:dyDescent="0.2"/>
    <row r="10991" hidden="1" x14ac:dyDescent="0.2"/>
    <row r="10992" hidden="1" x14ac:dyDescent="0.2"/>
    <row r="10993" hidden="1" x14ac:dyDescent="0.2"/>
    <row r="10994" hidden="1" x14ac:dyDescent="0.2"/>
    <row r="10995" hidden="1" x14ac:dyDescent="0.2"/>
    <row r="10996" hidden="1" x14ac:dyDescent="0.2"/>
    <row r="10997" hidden="1" x14ac:dyDescent="0.2"/>
    <row r="10998" hidden="1" x14ac:dyDescent="0.2"/>
    <row r="10999" hidden="1" x14ac:dyDescent="0.2"/>
    <row r="11000" hidden="1" x14ac:dyDescent="0.2"/>
    <row r="11001" hidden="1" x14ac:dyDescent="0.2"/>
    <row r="11002" hidden="1" x14ac:dyDescent="0.2"/>
    <row r="11003" hidden="1" x14ac:dyDescent="0.2"/>
    <row r="11004" hidden="1" x14ac:dyDescent="0.2"/>
    <row r="11005" hidden="1" x14ac:dyDescent="0.2"/>
    <row r="11006" hidden="1" x14ac:dyDescent="0.2"/>
    <row r="11007" hidden="1" x14ac:dyDescent="0.2"/>
    <row r="11008" hidden="1" x14ac:dyDescent="0.2"/>
    <row r="11009" hidden="1" x14ac:dyDescent="0.2"/>
    <row r="11010" hidden="1" x14ac:dyDescent="0.2"/>
    <row r="11011" hidden="1" x14ac:dyDescent="0.2"/>
    <row r="11012" hidden="1" x14ac:dyDescent="0.2"/>
    <row r="11013" hidden="1" x14ac:dyDescent="0.2"/>
    <row r="11014" hidden="1" x14ac:dyDescent="0.2"/>
    <row r="11015" hidden="1" x14ac:dyDescent="0.2"/>
    <row r="11016" hidden="1" x14ac:dyDescent="0.2"/>
    <row r="11017" hidden="1" x14ac:dyDescent="0.2"/>
    <row r="11018" hidden="1" x14ac:dyDescent="0.2"/>
    <row r="11019" hidden="1" x14ac:dyDescent="0.2"/>
    <row r="11020" hidden="1" x14ac:dyDescent="0.2"/>
    <row r="11021" hidden="1" x14ac:dyDescent="0.2"/>
    <row r="11022" hidden="1" x14ac:dyDescent="0.2"/>
    <row r="11023" hidden="1" x14ac:dyDescent="0.2"/>
    <row r="11024" hidden="1" x14ac:dyDescent="0.2"/>
    <row r="11025" hidden="1" x14ac:dyDescent="0.2"/>
    <row r="11026" hidden="1" x14ac:dyDescent="0.2"/>
    <row r="11027" hidden="1" x14ac:dyDescent="0.2"/>
    <row r="11028" hidden="1" x14ac:dyDescent="0.2"/>
    <row r="11029" hidden="1" x14ac:dyDescent="0.2"/>
    <row r="11030" hidden="1" x14ac:dyDescent="0.2"/>
    <row r="11031" hidden="1" x14ac:dyDescent="0.2"/>
    <row r="11032" hidden="1" x14ac:dyDescent="0.2"/>
    <row r="11033" hidden="1" x14ac:dyDescent="0.2"/>
    <row r="11034" hidden="1" x14ac:dyDescent="0.2"/>
    <row r="11035" hidden="1" x14ac:dyDescent="0.2"/>
    <row r="11036" hidden="1" x14ac:dyDescent="0.2"/>
    <row r="11037" hidden="1" x14ac:dyDescent="0.2"/>
    <row r="11038" hidden="1" x14ac:dyDescent="0.2"/>
    <row r="11039" hidden="1" x14ac:dyDescent="0.2"/>
    <row r="11040" hidden="1" x14ac:dyDescent="0.2"/>
    <row r="11041" hidden="1" x14ac:dyDescent="0.2"/>
    <row r="11042" hidden="1" x14ac:dyDescent="0.2"/>
    <row r="11043" hidden="1" x14ac:dyDescent="0.2"/>
    <row r="11044" hidden="1" x14ac:dyDescent="0.2"/>
    <row r="11045" hidden="1" x14ac:dyDescent="0.2"/>
    <row r="11046" hidden="1" x14ac:dyDescent="0.2"/>
    <row r="11047" hidden="1" x14ac:dyDescent="0.2"/>
    <row r="11048" hidden="1" x14ac:dyDescent="0.2"/>
    <row r="11049" hidden="1" x14ac:dyDescent="0.2"/>
    <row r="11050" hidden="1" x14ac:dyDescent="0.2"/>
    <row r="11051" hidden="1" x14ac:dyDescent="0.2"/>
    <row r="11052" hidden="1" x14ac:dyDescent="0.2"/>
    <row r="11053" hidden="1" x14ac:dyDescent="0.2"/>
    <row r="11054" hidden="1" x14ac:dyDescent="0.2"/>
    <row r="11055" hidden="1" x14ac:dyDescent="0.2"/>
    <row r="11056" hidden="1" x14ac:dyDescent="0.2"/>
    <row r="11057" hidden="1" x14ac:dyDescent="0.2"/>
    <row r="11058" hidden="1" x14ac:dyDescent="0.2"/>
    <row r="11059" hidden="1" x14ac:dyDescent="0.2"/>
    <row r="11060" hidden="1" x14ac:dyDescent="0.2"/>
    <row r="11061" hidden="1" x14ac:dyDescent="0.2"/>
    <row r="11062" hidden="1" x14ac:dyDescent="0.2"/>
    <row r="11063" hidden="1" x14ac:dyDescent="0.2"/>
    <row r="11064" hidden="1" x14ac:dyDescent="0.2"/>
    <row r="11065" hidden="1" x14ac:dyDescent="0.2"/>
    <row r="11066" hidden="1" x14ac:dyDescent="0.2"/>
    <row r="11067" hidden="1" x14ac:dyDescent="0.2"/>
    <row r="11068" hidden="1" x14ac:dyDescent="0.2"/>
    <row r="11069" hidden="1" x14ac:dyDescent="0.2"/>
    <row r="11070" hidden="1" x14ac:dyDescent="0.2"/>
    <row r="11071" hidden="1" x14ac:dyDescent="0.2"/>
    <row r="11072" hidden="1" x14ac:dyDescent="0.2"/>
    <row r="11073" hidden="1" x14ac:dyDescent="0.2"/>
    <row r="11074" hidden="1" x14ac:dyDescent="0.2"/>
    <row r="11075" hidden="1" x14ac:dyDescent="0.2"/>
    <row r="11076" hidden="1" x14ac:dyDescent="0.2"/>
    <row r="11077" hidden="1" x14ac:dyDescent="0.2"/>
    <row r="11078" hidden="1" x14ac:dyDescent="0.2"/>
    <row r="11079" hidden="1" x14ac:dyDescent="0.2"/>
    <row r="11080" hidden="1" x14ac:dyDescent="0.2"/>
    <row r="11081" hidden="1" x14ac:dyDescent="0.2"/>
    <row r="11082" hidden="1" x14ac:dyDescent="0.2"/>
    <row r="11083" hidden="1" x14ac:dyDescent="0.2"/>
    <row r="11084" hidden="1" x14ac:dyDescent="0.2"/>
    <row r="11085" hidden="1" x14ac:dyDescent="0.2"/>
    <row r="11086" hidden="1" x14ac:dyDescent="0.2"/>
    <row r="11087" hidden="1" x14ac:dyDescent="0.2"/>
    <row r="11088" hidden="1" x14ac:dyDescent="0.2"/>
    <row r="11089" hidden="1" x14ac:dyDescent="0.2"/>
    <row r="11090" hidden="1" x14ac:dyDescent="0.2"/>
    <row r="11091" hidden="1" x14ac:dyDescent="0.2"/>
    <row r="11092" hidden="1" x14ac:dyDescent="0.2"/>
    <row r="11093" hidden="1" x14ac:dyDescent="0.2"/>
    <row r="11094" hidden="1" x14ac:dyDescent="0.2"/>
    <row r="11095" hidden="1" x14ac:dyDescent="0.2"/>
    <row r="11096" hidden="1" x14ac:dyDescent="0.2"/>
    <row r="11097" hidden="1" x14ac:dyDescent="0.2"/>
    <row r="11098" hidden="1" x14ac:dyDescent="0.2"/>
    <row r="11099" hidden="1" x14ac:dyDescent="0.2"/>
    <row r="11100" hidden="1" x14ac:dyDescent="0.2"/>
    <row r="11101" hidden="1" x14ac:dyDescent="0.2"/>
    <row r="11102" hidden="1" x14ac:dyDescent="0.2"/>
    <row r="11103" hidden="1" x14ac:dyDescent="0.2"/>
    <row r="11104" hidden="1" x14ac:dyDescent="0.2"/>
    <row r="11105" hidden="1" x14ac:dyDescent="0.2"/>
    <row r="11106" hidden="1" x14ac:dyDescent="0.2"/>
    <row r="11107" hidden="1" x14ac:dyDescent="0.2"/>
    <row r="11108" hidden="1" x14ac:dyDescent="0.2"/>
    <row r="11109" hidden="1" x14ac:dyDescent="0.2"/>
    <row r="11110" hidden="1" x14ac:dyDescent="0.2"/>
    <row r="11111" hidden="1" x14ac:dyDescent="0.2"/>
    <row r="11112" hidden="1" x14ac:dyDescent="0.2"/>
    <row r="11113" hidden="1" x14ac:dyDescent="0.2"/>
    <row r="11114" hidden="1" x14ac:dyDescent="0.2"/>
    <row r="11115" hidden="1" x14ac:dyDescent="0.2"/>
    <row r="11116" hidden="1" x14ac:dyDescent="0.2"/>
    <row r="11117" hidden="1" x14ac:dyDescent="0.2"/>
    <row r="11118" hidden="1" x14ac:dyDescent="0.2"/>
    <row r="11119" hidden="1" x14ac:dyDescent="0.2"/>
    <row r="11120" hidden="1" x14ac:dyDescent="0.2"/>
    <row r="11121" hidden="1" x14ac:dyDescent="0.2"/>
    <row r="11122" hidden="1" x14ac:dyDescent="0.2"/>
    <row r="11123" hidden="1" x14ac:dyDescent="0.2"/>
    <row r="11124" hidden="1" x14ac:dyDescent="0.2"/>
    <row r="11125" hidden="1" x14ac:dyDescent="0.2"/>
    <row r="11126" hidden="1" x14ac:dyDescent="0.2"/>
    <row r="11127" hidden="1" x14ac:dyDescent="0.2"/>
    <row r="11128" hidden="1" x14ac:dyDescent="0.2"/>
    <row r="11129" hidden="1" x14ac:dyDescent="0.2"/>
    <row r="11130" hidden="1" x14ac:dyDescent="0.2"/>
    <row r="11131" hidden="1" x14ac:dyDescent="0.2"/>
    <row r="11132" hidden="1" x14ac:dyDescent="0.2"/>
    <row r="11133" hidden="1" x14ac:dyDescent="0.2"/>
    <row r="11134" hidden="1" x14ac:dyDescent="0.2"/>
    <row r="11135" hidden="1" x14ac:dyDescent="0.2"/>
    <row r="11136" hidden="1" x14ac:dyDescent="0.2"/>
    <row r="11137" hidden="1" x14ac:dyDescent="0.2"/>
    <row r="11138" hidden="1" x14ac:dyDescent="0.2"/>
    <row r="11139" hidden="1" x14ac:dyDescent="0.2"/>
    <row r="11140" hidden="1" x14ac:dyDescent="0.2"/>
    <row r="11141" hidden="1" x14ac:dyDescent="0.2"/>
    <row r="11142" hidden="1" x14ac:dyDescent="0.2"/>
    <row r="11143" hidden="1" x14ac:dyDescent="0.2"/>
    <row r="11144" hidden="1" x14ac:dyDescent="0.2"/>
    <row r="11145" hidden="1" x14ac:dyDescent="0.2"/>
    <row r="11146" hidden="1" x14ac:dyDescent="0.2"/>
    <row r="11147" hidden="1" x14ac:dyDescent="0.2"/>
    <row r="11148" hidden="1" x14ac:dyDescent="0.2"/>
    <row r="11149" hidden="1" x14ac:dyDescent="0.2"/>
    <row r="11150" hidden="1" x14ac:dyDescent="0.2"/>
    <row r="11151" hidden="1" x14ac:dyDescent="0.2"/>
    <row r="11152" hidden="1" x14ac:dyDescent="0.2"/>
    <row r="11153" hidden="1" x14ac:dyDescent="0.2"/>
    <row r="11154" hidden="1" x14ac:dyDescent="0.2"/>
    <row r="11155" hidden="1" x14ac:dyDescent="0.2"/>
    <row r="11156" hidden="1" x14ac:dyDescent="0.2"/>
    <row r="11157" hidden="1" x14ac:dyDescent="0.2"/>
    <row r="11158" hidden="1" x14ac:dyDescent="0.2"/>
    <row r="11159" hidden="1" x14ac:dyDescent="0.2"/>
    <row r="11160" hidden="1" x14ac:dyDescent="0.2"/>
    <row r="11161" hidden="1" x14ac:dyDescent="0.2"/>
    <row r="11162" hidden="1" x14ac:dyDescent="0.2"/>
    <row r="11163" hidden="1" x14ac:dyDescent="0.2"/>
    <row r="11164" hidden="1" x14ac:dyDescent="0.2"/>
    <row r="11165" hidden="1" x14ac:dyDescent="0.2"/>
    <row r="11166" hidden="1" x14ac:dyDescent="0.2"/>
    <row r="11167" hidden="1" x14ac:dyDescent="0.2"/>
    <row r="11168" hidden="1" x14ac:dyDescent="0.2"/>
    <row r="11169" hidden="1" x14ac:dyDescent="0.2"/>
    <row r="11170" hidden="1" x14ac:dyDescent="0.2"/>
    <row r="11171" hidden="1" x14ac:dyDescent="0.2"/>
    <row r="11172" hidden="1" x14ac:dyDescent="0.2"/>
    <row r="11173" hidden="1" x14ac:dyDescent="0.2"/>
    <row r="11174" hidden="1" x14ac:dyDescent="0.2"/>
    <row r="11175" hidden="1" x14ac:dyDescent="0.2"/>
    <row r="11176" hidden="1" x14ac:dyDescent="0.2"/>
    <row r="11177" hidden="1" x14ac:dyDescent="0.2"/>
    <row r="11178" hidden="1" x14ac:dyDescent="0.2"/>
    <row r="11179" hidden="1" x14ac:dyDescent="0.2"/>
    <row r="11180" hidden="1" x14ac:dyDescent="0.2"/>
    <row r="11181" hidden="1" x14ac:dyDescent="0.2"/>
    <row r="11182" hidden="1" x14ac:dyDescent="0.2"/>
    <row r="11183" hidden="1" x14ac:dyDescent="0.2"/>
    <row r="11184" hidden="1" x14ac:dyDescent="0.2"/>
    <row r="11185" hidden="1" x14ac:dyDescent="0.2"/>
    <row r="11186" hidden="1" x14ac:dyDescent="0.2"/>
    <row r="11187" hidden="1" x14ac:dyDescent="0.2"/>
    <row r="11188" hidden="1" x14ac:dyDescent="0.2"/>
    <row r="11189" hidden="1" x14ac:dyDescent="0.2"/>
    <row r="11190" hidden="1" x14ac:dyDescent="0.2"/>
    <row r="11191" hidden="1" x14ac:dyDescent="0.2"/>
    <row r="11192" hidden="1" x14ac:dyDescent="0.2"/>
    <row r="11193" hidden="1" x14ac:dyDescent="0.2"/>
    <row r="11194" hidden="1" x14ac:dyDescent="0.2"/>
    <row r="11195" hidden="1" x14ac:dyDescent="0.2"/>
    <row r="11196" hidden="1" x14ac:dyDescent="0.2"/>
    <row r="11197" hidden="1" x14ac:dyDescent="0.2"/>
    <row r="11198" hidden="1" x14ac:dyDescent="0.2"/>
    <row r="11199" hidden="1" x14ac:dyDescent="0.2"/>
    <row r="11200" hidden="1" x14ac:dyDescent="0.2"/>
    <row r="11201" hidden="1" x14ac:dyDescent="0.2"/>
    <row r="11202" hidden="1" x14ac:dyDescent="0.2"/>
    <row r="11203" hidden="1" x14ac:dyDescent="0.2"/>
    <row r="11204" hidden="1" x14ac:dyDescent="0.2"/>
    <row r="11205" hidden="1" x14ac:dyDescent="0.2"/>
    <row r="11206" hidden="1" x14ac:dyDescent="0.2"/>
    <row r="11207" hidden="1" x14ac:dyDescent="0.2"/>
    <row r="11208" hidden="1" x14ac:dyDescent="0.2"/>
    <row r="11209" hidden="1" x14ac:dyDescent="0.2"/>
    <row r="11210" hidden="1" x14ac:dyDescent="0.2"/>
    <row r="11211" hidden="1" x14ac:dyDescent="0.2"/>
    <row r="11212" hidden="1" x14ac:dyDescent="0.2"/>
    <row r="11213" hidden="1" x14ac:dyDescent="0.2"/>
    <row r="11214" hidden="1" x14ac:dyDescent="0.2"/>
    <row r="11215" hidden="1" x14ac:dyDescent="0.2"/>
    <row r="11216" hidden="1" x14ac:dyDescent="0.2"/>
    <row r="11217" hidden="1" x14ac:dyDescent="0.2"/>
    <row r="11218" hidden="1" x14ac:dyDescent="0.2"/>
    <row r="11219" hidden="1" x14ac:dyDescent="0.2"/>
    <row r="11220" hidden="1" x14ac:dyDescent="0.2"/>
    <row r="11221" hidden="1" x14ac:dyDescent="0.2"/>
    <row r="11222" hidden="1" x14ac:dyDescent="0.2"/>
    <row r="11223" hidden="1" x14ac:dyDescent="0.2"/>
    <row r="11224" hidden="1" x14ac:dyDescent="0.2"/>
    <row r="11225" hidden="1" x14ac:dyDescent="0.2"/>
    <row r="11226" hidden="1" x14ac:dyDescent="0.2"/>
    <row r="11227" hidden="1" x14ac:dyDescent="0.2"/>
    <row r="11228" hidden="1" x14ac:dyDescent="0.2"/>
    <row r="11229" hidden="1" x14ac:dyDescent="0.2"/>
    <row r="11230" hidden="1" x14ac:dyDescent="0.2"/>
    <row r="11231" hidden="1" x14ac:dyDescent="0.2"/>
    <row r="11232" hidden="1" x14ac:dyDescent="0.2"/>
    <row r="11233" hidden="1" x14ac:dyDescent="0.2"/>
    <row r="11234" hidden="1" x14ac:dyDescent="0.2"/>
    <row r="11235" hidden="1" x14ac:dyDescent="0.2"/>
    <row r="11236" hidden="1" x14ac:dyDescent="0.2"/>
    <row r="11237" hidden="1" x14ac:dyDescent="0.2"/>
    <row r="11238" hidden="1" x14ac:dyDescent="0.2"/>
    <row r="11239" hidden="1" x14ac:dyDescent="0.2"/>
    <row r="11240" hidden="1" x14ac:dyDescent="0.2"/>
    <row r="11241" hidden="1" x14ac:dyDescent="0.2"/>
    <row r="11242" hidden="1" x14ac:dyDescent="0.2"/>
    <row r="11243" hidden="1" x14ac:dyDescent="0.2"/>
    <row r="11244" hidden="1" x14ac:dyDescent="0.2"/>
    <row r="11245" hidden="1" x14ac:dyDescent="0.2"/>
    <row r="11246" hidden="1" x14ac:dyDescent="0.2"/>
    <row r="11247" hidden="1" x14ac:dyDescent="0.2"/>
    <row r="11248" hidden="1" x14ac:dyDescent="0.2"/>
    <row r="11249" hidden="1" x14ac:dyDescent="0.2"/>
    <row r="11250" hidden="1" x14ac:dyDescent="0.2"/>
    <row r="11251" hidden="1" x14ac:dyDescent="0.2"/>
    <row r="11252" hidden="1" x14ac:dyDescent="0.2"/>
    <row r="11253" hidden="1" x14ac:dyDescent="0.2"/>
    <row r="11254" hidden="1" x14ac:dyDescent="0.2"/>
    <row r="11255" hidden="1" x14ac:dyDescent="0.2"/>
    <row r="11256" hidden="1" x14ac:dyDescent="0.2"/>
    <row r="11257" hidden="1" x14ac:dyDescent="0.2"/>
    <row r="11258" hidden="1" x14ac:dyDescent="0.2"/>
    <row r="11259" hidden="1" x14ac:dyDescent="0.2"/>
    <row r="11260" hidden="1" x14ac:dyDescent="0.2"/>
    <row r="11261" hidden="1" x14ac:dyDescent="0.2"/>
    <row r="11262" hidden="1" x14ac:dyDescent="0.2"/>
    <row r="11263" hidden="1" x14ac:dyDescent="0.2"/>
    <row r="11264" hidden="1" x14ac:dyDescent="0.2"/>
    <row r="11265" hidden="1" x14ac:dyDescent="0.2"/>
    <row r="11266" hidden="1" x14ac:dyDescent="0.2"/>
    <row r="11267" hidden="1" x14ac:dyDescent="0.2"/>
    <row r="11268" hidden="1" x14ac:dyDescent="0.2"/>
    <row r="11269" hidden="1" x14ac:dyDescent="0.2"/>
    <row r="11270" hidden="1" x14ac:dyDescent="0.2"/>
    <row r="11271" hidden="1" x14ac:dyDescent="0.2"/>
    <row r="11272" hidden="1" x14ac:dyDescent="0.2"/>
    <row r="11273" hidden="1" x14ac:dyDescent="0.2"/>
    <row r="11274" hidden="1" x14ac:dyDescent="0.2"/>
    <row r="11275" hidden="1" x14ac:dyDescent="0.2"/>
    <row r="11276" hidden="1" x14ac:dyDescent="0.2"/>
    <row r="11277" hidden="1" x14ac:dyDescent="0.2"/>
    <row r="11278" hidden="1" x14ac:dyDescent="0.2"/>
    <row r="11279" hidden="1" x14ac:dyDescent="0.2"/>
    <row r="11280" hidden="1" x14ac:dyDescent="0.2"/>
    <row r="11281" hidden="1" x14ac:dyDescent="0.2"/>
    <row r="11282" hidden="1" x14ac:dyDescent="0.2"/>
    <row r="11283" hidden="1" x14ac:dyDescent="0.2"/>
    <row r="11284" hidden="1" x14ac:dyDescent="0.2"/>
    <row r="11285" hidden="1" x14ac:dyDescent="0.2"/>
    <row r="11286" hidden="1" x14ac:dyDescent="0.2"/>
    <row r="11287" hidden="1" x14ac:dyDescent="0.2"/>
    <row r="11288" hidden="1" x14ac:dyDescent="0.2"/>
    <row r="11289" hidden="1" x14ac:dyDescent="0.2"/>
    <row r="11290" hidden="1" x14ac:dyDescent="0.2"/>
    <row r="11291" hidden="1" x14ac:dyDescent="0.2"/>
    <row r="11292" hidden="1" x14ac:dyDescent="0.2"/>
    <row r="11293" hidden="1" x14ac:dyDescent="0.2"/>
    <row r="11294" hidden="1" x14ac:dyDescent="0.2"/>
    <row r="11295" hidden="1" x14ac:dyDescent="0.2"/>
    <row r="11296" hidden="1" x14ac:dyDescent="0.2"/>
    <row r="11297" hidden="1" x14ac:dyDescent="0.2"/>
    <row r="11298" hidden="1" x14ac:dyDescent="0.2"/>
    <row r="11299" hidden="1" x14ac:dyDescent="0.2"/>
    <row r="11300" hidden="1" x14ac:dyDescent="0.2"/>
    <row r="11301" hidden="1" x14ac:dyDescent="0.2"/>
    <row r="11302" hidden="1" x14ac:dyDescent="0.2"/>
    <row r="11303" hidden="1" x14ac:dyDescent="0.2"/>
    <row r="11304" hidden="1" x14ac:dyDescent="0.2"/>
    <row r="11305" hidden="1" x14ac:dyDescent="0.2"/>
    <row r="11306" hidden="1" x14ac:dyDescent="0.2"/>
    <row r="11307" hidden="1" x14ac:dyDescent="0.2"/>
    <row r="11308" hidden="1" x14ac:dyDescent="0.2"/>
    <row r="11309" hidden="1" x14ac:dyDescent="0.2"/>
    <row r="11310" hidden="1" x14ac:dyDescent="0.2"/>
    <row r="11311" hidden="1" x14ac:dyDescent="0.2"/>
    <row r="11312" hidden="1" x14ac:dyDescent="0.2"/>
    <row r="11313" hidden="1" x14ac:dyDescent="0.2"/>
    <row r="11314" hidden="1" x14ac:dyDescent="0.2"/>
    <row r="11315" hidden="1" x14ac:dyDescent="0.2"/>
    <row r="11316" hidden="1" x14ac:dyDescent="0.2"/>
    <row r="11317" hidden="1" x14ac:dyDescent="0.2"/>
    <row r="11318" hidden="1" x14ac:dyDescent="0.2"/>
    <row r="11319" hidden="1" x14ac:dyDescent="0.2"/>
    <row r="11320" hidden="1" x14ac:dyDescent="0.2"/>
    <row r="11321" hidden="1" x14ac:dyDescent="0.2"/>
    <row r="11322" hidden="1" x14ac:dyDescent="0.2"/>
    <row r="11323" hidden="1" x14ac:dyDescent="0.2"/>
    <row r="11324" hidden="1" x14ac:dyDescent="0.2"/>
    <row r="11325" hidden="1" x14ac:dyDescent="0.2"/>
    <row r="11326" hidden="1" x14ac:dyDescent="0.2"/>
    <row r="11327" hidden="1" x14ac:dyDescent="0.2"/>
    <row r="11328" hidden="1" x14ac:dyDescent="0.2"/>
    <row r="11329" hidden="1" x14ac:dyDescent="0.2"/>
    <row r="11330" hidden="1" x14ac:dyDescent="0.2"/>
    <row r="11331" hidden="1" x14ac:dyDescent="0.2"/>
    <row r="11332" hidden="1" x14ac:dyDescent="0.2"/>
    <row r="11333" hidden="1" x14ac:dyDescent="0.2"/>
    <row r="11334" hidden="1" x14ac:dyDescent="0.2"/>
    <row r="11335" hidden="1" x14ac:dyDescent="0.2"/>
    <row r="11336" hidden="1" x14ac:dyDescent="0.2"/>
    <row r="11337" hidden="1" x14ac:dyDescent="0.2"/>
    <row r="11338" hidden="1" x14ac:dyDescent="0.2"/>
    <row r="11339" hidden="1" x14ac:dyDescent="0.2"/>
    <row r="11340" hidden="1" x14ac:dyDescent="0.2"/>
    <row r="11341" hidden="1" x14ac:dyDescent="0.2"/>
    <row r="11342" hidden="1" x14ac:dyDescent="0.2"/>
    <row r="11343" hidden="1" x14ac:dyDescent="0.2"/>
    <row r="11344" hidden="1" x14ac:dyDescent="0.2"/>
    <row r="11345" hidden="1" x14ac:dyDescent="0.2"/>
    <row r="11346" hidden="1" x14ac:dyDescent="0.2"/>
    <row r="11347" hidden="1" x14ac:dyDescent="0.2"/>
    <row r="11348" hidden="1" x14ac:dyDescent="0.2"/>
    <row r="11349" hidden="1" x14ac:dyDescent="0.2"/>
    <row r="11350" hidden="1" x14ac:dyDescent="0.2"/>
    <row r="11351" hidden="1" x14ac:dyDescent="0.2"/>
    <row r="11352" hidden="1" x14ac:dyDescent="0.2"/>
    <row r="11353" hidden="1" x14ac:dyDescent="0.2"/>
    <row r="11354" hidden="1" x14ac:dyDescent="0.2"/>
    <row r="11355" hidden="1" x14ac:dyDescent="0.2"/>
    <row r="11356" hidden="1" x14ac:dyDescent="0.2"/>
    <row r="11357" hidden="1" x14ac:dyDescent="0.2"/>
    <row r="11358" hidden="1" x14ac:dyDescent="0.2"/>
    <row r="11359" hidden="1" x14ac:dyDescent="0.2"/>
    <row r="11360" hidden="1" x14ac:dyDescent="0.2"/>
    <row r="11361" hidden="1" x14ac:dyDescent="0.2"/>
    <row r="11362" hidden="1" x14ac:dyDescent="0.2"/>
    <row r="11363" hidden="1" x14ac:dyDescent="0.2"/>
    <row r="11364" hidden="1" x14ac:dyDescent="0.2"/>
    <row r="11365" hidden="1" x14ac:dyDescent="0.2"/>
    <row r="11366" hidden="1" x14ac:dyDescent="0.2"/>
    <row r="11367" hidden="1" x14ac:dyDescent="0.2"/>
    <row r="11368" hidden="1" x14ac:dyDescent="0.2"/>
    <row r="11369" hidden="1" x14ac:dyDescent="0.2"/>
    <row r="11370" hidden="1" x14ac:dyDescent="0.2"/>
    <row r="11371" hidden="1" x14ac:dyDescent="0.2"/>
    <row r="11372" hidden="1" x14ac:dyDescent="0.2"/>
    <row r="11373" hidden="1" x14ac:dyDescent="0.2"/>
    <row r="11374" hidden="1" x14ac:dyDescent="0.2"/>
    <row r="11375" hidden="1" x14ac:dyDescent="0.2"/>
    <row r="11376" hidden="1" x14ac:dyDescent="0.2"/>
    <row r="11377" hidden="1" x14ac:dyDescent="0.2"/>
    <row r="11378" hidden="1" x14ac:dyDescent="0.2"/>
    <row r="11379" hidden="1" x14ac:dyDescent="0.2"/>
    <row r="11380" hidden="1" x14ac:dyDescent="0.2"/>
    <row r="11381" hidden="1" x14ac:dyDescent="0.2"/>
    <row r="11382" hidden="1" x14ac:dyDescent="0.2"/>
    <row r="11383" hidden="1" x14ac:dyDescent="0.2"/>
    <row r="11384" hidden="1" x14ac:dyDescent="0.2"/>
    <row r="11385" hidden="1" x14ac:dyDescent="0.2"/>
    <row r="11386" hidden="1" x14ac:dyDescent="0.2"/>
    <row r="11387" hidden="1" x14ac:dyDescent="0.2"/>
    <row r="11388" hidden="1" x14ac:dyDescent="0.2"/>
    <row r="11389" hidden="1" x14ac:dyDescent="0.2"/>
    <row r="11390" hidden="1" x14ac:dyDescent="0.2"/>
    <row r="11391" hidden="1" x14ac:dyDescent="0.2"/>
    <row r="11392" hidden="1" x14ac:dyDescent="0.2"/>
    <row r="11393" hidden="1" x14ac:dyDescent="0.2"/>
    <row r="11394" hidden="1" x14ac:dyDescent="0.2"/>
    <row r="11395" hidden="1" x14ac:dyDescent="0.2"/>
    <row r="11396" hidden="1" x14ac:dyDescent="0.2"/>
    <row r="11397" hidden="1" x14ac:dyDescent="0.2"/>
    <row r="11398" hidden="1" x14ac:dyDescent="0.2"/>
    <row r="11399" hidden="1" x14ac:dyDescent="0.2"/>
    <row r="11400" hidden="1" x14ac:dyDescent="0.2"/>
    <row r="11401" hidden="1" x14ac:dyDescent="0.2"/>
    <row r="11402" hidden="1" x14ac:dyDescent="0.2"/>
    <row r="11403" hidden="1" x14ac:dyDescent="0.2"/>
    <row r="11404" hidden="1" x14ac:dyDescent="0.2"/>
    <row r="11405" hidden="1" x14ac:dyDescent="0.2"/>
    <row r="11406" hidden="1" x14ac:dyDescent="0.2"/>
    <row r="11407" hidden="1" x14ac:dyDescent="0.2"/>
    <row r="11408" hidden="1" x14ac:dyDescent="0.2"/>
    <row r="11409" hidden="1" x14ac:dyDescent="0.2"/>
    <row r="11410" hidden="1" x14ac:dyDescent="0.2"/>
    <row r="11411" hidden="1" x14ac:dyDescent="0.2"/>
    <row r="11412" hidden="1" x14ac:dyDescent="0.2"/>
    <row r="11413" hidden="1" x14ac:dyDescent="0.2"/>
    <row r="11414" hidden="1" x14ac:dyDescent="0.2"/>
    <row r="11415" hidden="1" x14ac:dyDescent="0.2"/>
    <row r="11416" hidden="1" x14ac:dyDescent="0.2"/>
    <row r="11417" hidden="1" x14ac:dyDescent="0.2"/>
    <row r="11418" hidden="1" x14ac:dyDescent="0.2"/>
    <row r="11419" hidden="1" x14ac:dyDescent="0.2"/>
    <row r="11420" hidden="1" x14ac:dyDescent="0.2"/>
    <row r="11421" hidden="1" x14ac:dyDescent="0.2"/>
    <row r="11422" hidden="1" x14ac:dyDescent="0.2"/>
    <row r="11423" hidden="1" x14ac:dyDescent="0.2"/>
    <row r="11424" hidden="1" x14ac:dyDescent="0.2"/>
    <row r="11425" hidden="1" x14ac:dyDescent="0.2"/>
    <row r="11426" hidden="1" x14ac:dyDescent="0.2"/>
    <row r="11427" hidden="1" x14ac:dyDescent="0.2"/>
    <row r="11428" hidden="1" x14ac:dyDescent="0.2"/>
    <row r="11429" hidden="1" x14ac:dyDescent="0.2"/>
    <row r="11430" hidden="1" x14ac:dyDescent="0.2"/>
    <row r="11431" hidden="1" x14ac:dyDescent="0.2"/>
    <row r="11432" hidden="1" x14ac:dyDescent="0.2"/>
    <row r="11433" hidden="1" x14ac:dyDescent="0.2"/>
    <row r="11434" hidden="1" x14ac:dyDescent="0.2"/>
    <row r="11435" hidden="1" x14ac:dyDescent="0.2"/>
    <row r="11436" hidden="1" x14ac:dyDescent="0.2"/>
    <row r="11437" hidden="1" x14ac:dyDescent="0.2"/>
    <row r="11438" hidden="1" x14ac:dyDescent="0.2"/>
    <row r="11439" hidden="1" x14ac:dyDescent="0.2"/>
    <row r="11440" hidden="1" x14ac:dyDescent="0.2"/>
    <row r="11441" hidden="1" x14ac:dyDescent="0.2"/>
    <row r="11442" hidden="1" x14ac:dyDescent="0.2"/>
    <row r="11443" hidden="1" x14ac:dyDescent="0.2"/>
    <row r="11444" hidden="1" x14ac:dyDescent="0.2"/>
    <row r="11445" hidden="1" x14ac:dyDescent="0.2"/>
    <row r="11446" hidden="1" x14ac:dyDescent="0.2"/>
    <row r="11447" hidden="1" x14ac:dyDescent="0.2"/>
    <row r="11448" hidden="1" x14ac:dyDescent="0.2"/>
    <row r="11449" hidden="1" x14ac:dyDescent="0.2"/>
    <row r="11450" hidden="1" x14ac:dyDescent="0.2"/>
    <row r="11451" hidden="1" x14ac:dyDescent="0.2"/>
    <row r="11452" hidden="1" x14ac:dyDescent="0.2"/>
    <row r="11453" hidden="1" x14ac:dyDescent="0.2"/>
    <row r="11454" hidden="1" x14ac:dyDescent="0.2"/>
    <row r="11455" hidden="1" x14ac:dyDescent="0.2"/>
    <row r="11456" hidden="1" x14ac:dyDescent="0.2"/>
    <row r="11457" hidden="1" x14ac:dyDescent="0.2"/>
    <row r="11458" hidden="1" x14ac:dyDescent="0.2"/>
    <row r="11459" hidden="1" x14ac:dyDescent="0.2"/>
    <row r="11460" hidden="1" x14ac:dyDescent="0.2"/>
    <row r="11461" hidden="1" x14ac:dyDescent="0.2"/>
    <row r="11462" hidden="1" x14ac:dyDescent="0.2"/>
    <row r="11463" hidden="1" x14ac:dyDescent="0.2"/>
    <row r="11464" hidden="1" x14ac:dyDescent="0.2"/>
    <row r="11465" hidden="1" x14ac:dyDescent="0.2"/>
    <row r="11466" hidden="1" x14ac:dyDescent="0.2"/>
    <row r="11467" hidden="1" x14ac:dyDescent="0.2"/>
    <row r="11468" hidden="1" x14ac:dyDescent="0.2"/>
    <row r="11469" hidden="1" x14ac:dyDescent="0.2"/>
    <row r="11470" hidden="1" x14ac:dyDescent="0.2"/>
    <row r="11471" hidden="1" x14ac:dyDescent="0.2"/>
    <row r="11472" hidden="1" x14ac:dyDescent="0.2"/>
    <row r="11473" hidden="1" x14ac:dyDescent="0.2"/>
    <row r="11474" hidden="1" x14ac:dyDescent="0.2"/>
    <row r="11475" hidden="1" x14ac:dyDescent="0.2"/>
    <row r="11476" hidden="1" x14ac:dyDescent="0.2"/>
    <row r="11477" hidden="1" x14ac:dyDescent="0.2"/>
    <row r="11478" hidden="1" x14ac:dyDescent="0.2"/>
    <row r="11479" hidden="1" x14ac:dyDescent="0.2"/>
    <row r="11480" hidden="1" x14ac:dyDescent="0.2"/>
    <row r="11481" hidden="1" x14ac:dyDescent="0.2"/>
    <row r="11482" hidden="1" x14ac:dyDescent="0.2"/>
    <row r="11483" hidden="1" x14ac:dyDescent="0.2"/>
    <row r="11484" hidden="1" x14ac:dyDescent="0.2"/>
    <row r="11485" hidden="1" x14ac:dyDescent="0.2"/>
    <row r="11486" hidden="1" x14ac:dyDescent="0.2"/>
    <row r="11487" hidden="1" x14ac:dyDescent="0.2"/>
    <row r="11488" hidden="1" x14ac:dyDescent="0.2"/>
    <row r="11489" hidden="1" x14ac:dyDescent="0.2"/>
    <row r="11490" hidden="1" x14ac:dyDescent="0.2"/>
    <row r="11491" hidden="1" x14ac:dyDescent="0.2"/>
    <row r="11492" hidden="1" x14ac:dyDescent="0.2"/>
    <row r="11493" hidden="1" x14ac:dyDescent="0.2"/>
    <row r="11494" hidden="1" x14ac:dyDescent="0.2"/>
    <row r="11495" hidden="1" x14ac:dyDescent="0.2"/>
    <row r="11496" hidden="1" x14ac:dyDescent="0.2"/>
    <row r="11497" hidden="1" x14ac:dyDescent="0.2"/>
    <row r="11498" hidden="1" x14ac:dyDescent="0.2"/>
    <row r="11499" hidden="1" x14ac:dyDescent="0.2"/>
    <row r="11500" hidden="1" x14ac:dyDescent="0.2"/>
    <row r="11501" hidden="1" x14ac:dyDescent="0.2"/>
    <row r="11502" hidden="1" x14ac:dyDescent="0.2"/>
    <row r="11503" hidden="1" x14ac:dyDescent="0.2"/>
    <row r="11504" hidden="1" x14ac:dyDescent="0.2"/>
    <row r="11505" hidden="1" x14ac:dyDescent="0.2"/>
    <row r="11506" hidden="1" x14ac:dyDescent="0.2"/>
    <row r="11507" hidden="1" x14ac:dyDescent="0.2"/>
    <row r="11508" hidden="1" x14ac:dyDescent="0.2"/>
    <row r="11509" hidden="1" x14ac:dyDescent="0.2"/>
    <row r="11510" hidden="1" x14ac:dyDescent="0.2"/>
    <row r="11511" hidden="1" x14ac:dyDescent="0.2"/>
    <row r="11512" hidden="1" x14ac:dyDescent="0.2"/>
    <row r="11513" hidden="1" x14ac:dyDescent="0.2"/>
    <row r="11514" hidden="1" x14ac:dyDescent="0.2"/>
    <row r="11515" hidden="1" x14ac:dyDescent="0.2"/>
    <row r="11516" hidden="1" x14ac:dyDescent="0.2"/>
    <row r="11517" hidden="1" x14ac:dyDescent="0.2"/>
    <row r="11518" hidden="1" x14ac:dyDescent="0.2"/>
    <row r="11519" hidden="1" x14ac:dyDescent="0.2"/>
    <row r="11520" hidden="1" x14ac:dyDescent="0.2"/>
    <row r="11521" hidden="1" x14ac:dyDescent="0.2"/>
    <row r="11522" hidden="1" x14ac:dyDescent="0.2"/>
    <row r="11523" hidden="1" x14ac:dyDescent="0.2"/>
    <row r="11524" hidden="1" x14ac:dyDescent="0.2"/>
    <row r="11525" hidden="1" x14ac:dyDescent="0.2"/>
    <row r="11526" hidden="1" x14ac:dyDescent="0.2"/>
    <row r="11527" hidden="1" x14ac:dyDescent="0.2"/>
    <row r="11528" hidden="1" x14ac:dyDescent="0.2"/>
    <row r="11529" hidden="1" x14ac:dyDescent="0.2"/>
    <row r="11530" hidden="1" x14ac:dyDescent="0.2"/>
    <row r="11531" hidden="1" x14ac:dyDescent="0.2"/>
    <row r="11532" hidden="1" x14ac:dyDescent="0.2"/>
    <row r="11533" hidden="1" x14ac:dyDescent="0.2"/>
    <row r="11534" hidden="1" x14ac:dyDescent="0.2"/>
    <row r="11535" hidden="1" x14ac:dyDescent="0.2"/>
    <row r="11536" hidden="1" x14ac:dyDescent="0.2"/>
    <row r="11537" hidden="1" x14ac:dyDescent="0.2"/>
    <row r="11538" hidden="1" x14ac:dyDescent="0.2"/>
    <row r="11539" hidden="1" x14ac:dyDescent="0.2"/>
    <row r="11540" hidden="1" x14ac:dyDescent="0.2"/>
    <row r="11541" hidden="1" x14ac:dyDescent="0.2"/>
    <row r="11542" hidden="1" x14ac:dyDescent="0.2"/>
    <row r="11543" hidden="1" x14ac:dyDescent="0.2"/>
    <row r="11544" hidden="1" x14ac:dyDescent="0.2"/>
    <row r="11545" hidden="1" x14ac:dyDescent="0.2"/>
    <row r="11546" hidden="1" x14ac:dyDescent="0.2"/>
    <row r="11547" hidden="1" x14ac:dyDescent="0.2"/>
    <row r="11548" hidden="1" x14ac:dyDescent="0.2"/>
    <row r="11549" hidden="1" x14ac:dyDescent="0.2"/>
    <row r="11550" hidden="1" x14ac:dyDescent="0.2"/>
    <row r="11551" hidden="1" x14ac:dyDescent="0.2"/>
    <row r="11552" hidden="1" x14ac:dyDescent="0.2"/>
    <row r="11553" hidden="1" x14ac:dyDescent="0.2"/>
    <row r="11554" hidden="1" x14ac:dyDescent="0.2"/>
    <row r="11555" hidden="1" x14ac:dyDescent="0.2"/>
    <row r="11556" hidden="1" x14ac:dyDescent="0.2"/>
    <row r="11557" hidden="1" x14ac:dyDescent="0.2"/>
    <row r="11558" hidden="1" x14ac:dyDescent="0.2"/>
    <row r="11559" hidden="1" x14ac:dyDescent="0.2"/>
    <row r="11560" hidden="1" x14ac:dyDescent="0.2"/>
    <row r="11561" hidden="1" x14ac:dyDescent="0.2"/>
    <row r="11562" hidden="1" x14ac:dyDescent="0.2"/>
    <row r="11563" hidden="1" x14ac:dyDescent="0.2"/>
    <row r="11564" hidden="1" x14ac:dyDescent="0.2"/>
    <row r="11565" hidden="1" x14ac:dyDescent="0.2"/>
    <row r="11566" hidden="1" x14ac:dyDescent="0.2"/>
    <row r="11567" hidden="1" x14ac:dyDescent="0.2"/>
    <row r="11568" hidden="1" x14ac:dyDescent="0.2"/>
    <row r="11569" hidden="1" x14ac:dyDescent="0.2"/>
    <row r="11570" hidden="1" x14ac:dyDescent="0.2"/>
    <row r="11571" hidden="1" x14ac:dyDescent="0.2"/>
    <row r="11572" hidden="1" x14ac:dyDescent="0.2"/>
    <row r="11573" hidden="1" x14ac:dyDescent="0.2"/>
    <row r="11574" hidden="1" x14ac:dyDescent="0.2"/>
    <row r="11575" hidden="1" x14ac:dyDescent="0.2"/>
    <row r="11576" hidden="1" x14ac:dyDescent="0.2"/>
    <row r="11577" hidden="1" x14ac:dyDescent="0.2"/>
    <row r="11578" hidden="1" x14ac:dyDescent="0.2"/>
    <row r="11579" hidden="1" x14ac:dyDescent="0.2"/>
    <row r="11580" hidden="1" x14ac:dyDescent="0.2"/>
    <row r="11581" hidden="1" x14ac:dyDescent="0.2"/>
    <row r="11582" hidden="1" x14ac:dyDescent="0.2"/>
    <row r="11583" hidden="1" x14ac:dyDescent="0.2"/>
    <row r="11584" hidden="1" x14ac:dyDescent="0.2"/>
    <row r="11585" hidden="1" x14ac:dyDescent="0.2"/>
    <row r="11586" hidden="1" x14ac:dyDescent="0.2"/>
    <row r="11587" hidden="1" x14ac:dyDescent="0.2"/>
    <row r="11588" hidden="1" x14ac:dyDescent="0.2"/>
    <row r="11589" hidden="1" x14ac:dyDescent="0.2"/>
    <row r="11590" hidden="1" x14ac:dyDescent="0.2"/>
    <row r="11591" hidden="1" x14ac:dyDescent="0.2"/>
    <row r="11592" hidden="1" x14ac:dyDescent="0.2"/>
    <row r="11593" hidden="1" x14ac:dyDescent="0.2"/>
    <row r="11594" hidden="1" x14ac:dyDescent="0.2"/>
    <row r="11595" hidden="1" x14ac:dyDescent="0.2"/>
    <row r="11596" hidden="1" x14ac:dyDescent="0.2"/>
    <row r="11597" hidden="1" x14ac:dyDescent="0.2"/>
    <row r="11598" hidden="1" x14ac:dyDescent="0.2"/>
    <row r="11599" hidden="1" x14ac:dyDescent="0.2"/>
    <row r="11600" hidden="1" x14ac:dyDescent="0.2"/>
    <row r="11601" hidden="1" x14ac:dyDescent="0.2"/>
    <row r="11602" hidden="1" x14ac:dyDescent="0.2"/>
    <row r="11603" hidden="1" x14ac:dyDescent="0.2"/>
    <row r="11604" hidden="1" x14ac:dyDescent="0.2"/>
    <row r="11605" hidden="1" x14ac:dyDescent="0.2"/>
    <row r="11606" hidden="1" x14ac:dyDescent="0.2"/>
    <row r="11607" hidden="1" x14ac:dyDescent="0.2"/>
    <row r="11608" hidden="1" x14ac:dyDescent="0.2"/>
    <row r="11609" hidden="1" x14ac:dyDescent="0.2"/>
    <row r="11610" hidden="1" x14ac:dyDescent="0.2"/>
    <row r="11611" hidden="1" x14ac:dyDescent="0.2"/>
    <row r="11612" hidden="1" x14ac:dyDescent="0.2"/>
    <row r="11613" hidden="1" x14ac:dyDescent="0.2"/>
    <row r="11614" hidden="1" x14ac:dyDescent="0.2"/>
    <row r="11615" hidden="1" x14ac:dyDescent="0.2"/>
    <row r="11616" hidden="1" x14ac:dyDescent="0.2"/>
    <row r="11617" hidden="1" x14ac:dyDescent="0.2"/>
    <row r="11618" hidden="1" x14ac:dyDescent="0.2"/>
    <row r="11619" hidden="1" x14ac:dyDescent="0.2"/>
    <row r="11620" hidden="1" x14ac:dyDescent="0.2"/>
    <row r="11621" hidden="1" x14ac:dyDescent="0.2"/>
    <row r="11622" hidden="1" x14ac:dyDescent="0.2"/>
    <row r="11623" hidden="1" x14ac:dyDescent="0.2"/>
    <row r="11624" hidden="1" x14ac:dyDescent="0.2"/>
    <row r="11625" hidden="1" x14ac:dyDescent="0.2"/>
    <row r="11626" hidden="1" x14ac:dyDescent="0.2"/>
    <row r="11627" hidden="1" x14ac:dyDescent="0.2"/>
    <row r="11628" hidden="1" x14ac:dyDescent="0.2"/>
    <row r="11629" hidden="1" x14ac:dyDescent="0.2"/>
    <row r="11630" hidden="1" x14ac:dyDescent="0.2"/>
    <row r="11631" hidden="1" x14ac:dyDescent="0.2"/>
    <row r="11632" hidden="1" x14ac:dyDescent="0.2"/>
    <row r="11633" hidden="1" x14ac:dyDescent="0.2"/>
    <row r="11634" hidden="1" x14ac:dyDescent="0.2"/>
    <row r="11635" hidden="1" x14ac:dyDescent="0.2"/>
    <row r="11636" hidden="1" x14ac:dyDescent="0.2"/>
    <row r="11637" hidden="1" x14ac:dyDescent="0.2"/>
    <row r="11638" hidden="1" x14ac:dyDescent="0.2"/>
    <row r="11639" hidden="1" x14ac:dyDescent="0.2"/>
    <row r="11640" hidden="1" x14ac:dyDescent="0.2"/>
    <row r="11641" hidden="1" x14ac:dyDescent="0.2"/>
    <row r="11642" hidden="1" x14ac:dyDescent="0.2"/>
    <row r="11643" hidden="1" x14ac:dyDescent="0.2"/>
    <row r="11644" hidden="1" x14ac:dyDescent="0.2"/>
    <row r="11645" hidden="1" x14ac:dyDescent="0.2"/>
    <row r="11646" hidden="1" x14ac:dyDescent="0.2"/>
    <row r="11647" hidden="1" x14ac:dyDescent="0.2"/>
    <row r="11648" hidden="1" x14ac:dyDescent="0.2"/>
    <row r="11649" hidden="1" x14ac:dyDescent="0.2"/>
    <row r="11650" hidden="1" x14ac:dyDescent="0.2"/>
    <row r="11651" hidden="1" x14ac:dyDescent="0.2"/>
    <row r="11652" hidden="1" x14ac:dyDescent="0.2"/>
    <row r="11653" hidden="1" x14ac:dyDescent="0.2"/>
    <row r="11654" hidden="1" x14ac:dyDescent="0.2"/>
    <row r="11655" hidden="1" x14ac:dyDescent="0.2"/>
    <row r="11656" hidden="1" x14ac:dyDescent="0.2"/>
    <row r="11657" hidden="1" x14ac:dyDescent="0.2"/>
    <row r="11658" hidden="1" x14ac:dyDescent="0.2"/>
    <row r="11659" hidden="1" x14ac:dyDescent="0.2"/>
    <row r="11660" hidden="1" x14ac:dyDescent="0.2"/>
    <row r="11661" hidden="1" x14ac:dyDescent="0.2"/>
    <row r="11662" hidden="1" x14ac:dyDescent="0.2"/>
    <row r="11663" hidden="1" x14ac:dyDescent="0.2"/>
    <row r="11664" hidden="1" x14ac:dyDescent="0.2"/>
    <row r="11665" hidden="1" x14ac:dyDescent="0.2"/>
    <row r="11666" hidden="1" x14ac:dyDescent="0.2"/>
    <row r="11667" hidden="1" x14ac:dyDescent="0.2"/>
    <row r="11668" hidden="1" x14ac:dyDescent="0.2"/>
    <row r="11669" hidden="1" x14ac:dyDescent="0.2"/>
    <row r="11670" hidden="1" x14ac:dyDescent="0.2"/>
    <row r="11671" hidden="1" x14ac:dyDescent="0.2"/>
    <row r="11672" hidden="1" x14ac:dyDescent="0.2"/>
    <row r="11673" hidden="1" x14ac:dyDescent="0.2"/>
    <row r="11674" hidden="1" x14ac:dyDescent="0.2"/>
    <row r="11675" hidden="1" x14ac:dyDescent="0.2"/>
    <row r="11676" hidden="1" x14ac:dyDescent="0.2"/>
    <row r="11677" hidden="1" x14ac:dyDescent="0.2"/>
    <row r="11678" hidden="1" x14ac:dyDescent="0.2"/>
    <row r="11679" hidden="1" x14ac:dyDescent="0.2"/>
    <row r="11680" hidden="1" x14ac:dyDescent="0.2"/>
    <row r="11681" hidden="1" x14ac:dyDescent="0.2"/>
    <row r="11682" hidden="1" x14ac:dyDescent="0.2"/>
    <row r="11683" hidden="1" x14ac:dyDescent="0.2"/>
    <row r="11684" hidden="1" x14ac:dyDescent="0.2"/>
    <row r="11685" hidden="1" x14ac:dyDescent="0.2"/>
    <row r="11686" hidden="1" x14ac:dyDescent="0.2"/>
    <row r="11687" hidden="1" x14ac:dyDescent="0.2"/>
    <row r="11688" hidden="1" x14ac:dyDescent="0.2"/>
    <row r="11689" hidden="1" x14ac:dyDescent="0.2"/>
    <row r="11690" hidden="1" x14ac:dyDescent="0.2"/>
    <row r="11691" hidden="1" x14ac:dyDescent="0.2"/>
    <row r="11692" hidden="1" x14ac:dyDescent="0.2"/>
    <row r="11693" hidden="1" x14ac:dyDescent="0.2"/>
    <row r="11694" hidden="1" x14ac:dyDescent="0.2"/>
    <row r="11695" hidden="1" x14ac:dyDescent="0.2"/>
    <row r="11696" hidden="1" x14ac:dyDescent="0.2"/>
    <row r="11697" hidden="1" x14ac:dyDescent="0.2"/>
    <row r="11698" hidden="1" x14ac:dyDescent="0.2"/>
    <row r="11699" hidden="1" x14ac:dyDescent="0.2"/>
    <row r="11700" hidden="1" x14ac:dyDescent="0.2"/>
    <row r="11701" hidden="1" x14ac:dyDescent="0.2"/>
    <row r="11702" hidden="1" x14ac:dyDescent="0.2"/>
    <row r="11703" hidden="1" x14ac:dyDescent="0.2"/>
    <row r="11704" hidden="1" x14ac:dyDescent="0.2"/>
    <row r="11705" hidden="1" x14ac:dyDescent="0.2"/>
    <row r="11706" hidden="1" x14ac:dyDescent="0.2"/>
    <row r="11707" hidden="1" x14ac:dyDescent="0.2"/>
    <row r="11708" hidden="1" x14ac:dyDescent="0.2"/>
    <row r="11709" hidden="1" x14ac:dyDescent="0.2"/>
    <row r="11710" hidden="1" x14ac:dyDescent="0.2"/>
    <row r="11711" hidden="1" x14ac:dyDescent="0.2"/>
    <row r="11712" hidden="1" x14ac:dyDescent="0.2"/>
    <row r="11713" hidden="1" x14ac:dyDescent="0.2"/>
    <row r="11714" hidden="1" x14ac:dyDescent="0.2"/>
    <row r="11715" hidden="1" x14ac:dyDescent="0.2"/>
    <row r="11716" hidden="1" x14ac:dyDescent="0.2"/>
    <row r="11717" hidden="1" x14ac:dyDescent="0.2"/>
    <row r="11718" hidden="1" x14ac:dyDescent="0.2"/>
    <row r="11719" hidden="1" x14ac:dyDescent="0.2"/>
    <row r="11720" hidden="1" x14ac:dyDescent="0.2"/>
    <row r="11721" hidden="1" x14ac:dyDescent="0.2"/>
    <row r="11722" hidden="1" x14ac:dyDescent="0.2"/>
    <row r="11723" hidden="1" x14ac:dyDescent="0.2"/>
    <row r="11724" hidden="1" x14ac:dyDescent="0.2"/>
    <row r="11725" hidden="1" x14ac:dyDescent="0.2"/>
    <row r="11726" hidden="1" x14ac:dyDescent="0.2"/>
    <row r="11727" hidden="1" x14ac:dyDescent="0.2"/>
    <row r="11728" hidden="1" x14ac:dyDescent="0.2"/>
    <row r="11729" hidden="1" x14ac:dyDescent="0.2"/>
    <row r="11730" hidden="1" x14ac:dyDescent="0.2"/>
    <row r="11731" hidden="1" x14ac:dyDescent="0.2"/>
    <row r="11732" hidden="1" x14ac:dyDescent="0.2"/>
    <row r="11733" hidden="1" x14ac:dyDescent="0.2"/>
    <row r="11734" hidden="1" x14ac:dyDescent="0.2"/>
    <row r="11735" hidden="1" x14ac:dyDescent="0.2"/>
    <row r="11736" hidden="1" x14ac:dyDescent="0.2"/>
    <row r="11737" hidden="1" x14ac:dyDescent="0.2"/>
    <row r="11738" hidden="1" x14ac:dyDescent="0.2"/>
    <row r="11739" hidden="1" x14ac:dyDescent="0.2"/>
    <row r="11740" hidden="1" x14ac:dyDescent="0.2"/>
    <row r="11741" hidden="1" x14ac:dyDescent="0.2"/>
    <row r="11742" hidden="1" x14ac:dyDescent="0.2"/>
    <row r="11743" hidden="1" x14ac:dyDescent="0.2"/>
    <row r="11744" hidden="1" x14ac:dyDescent="0.2"/>
    <row r="11745" hidden="1" x14ac:dyDescent="0.2"/>
    <row r="11746" hidden="1" x14ac:dyDescent="0.2"/>
    <row r="11747" hidden="1" x14ac:dyDescent="0.2"/>
    <row r="11748" hidden="1" x14ac:dyDescent="0.2"/>
    <row r="11749" hidden="1" x14ac:dyDescent="0.2"/>
    <row r="11750" hidden="1" x14ac:dyDescent="0.2"/>
    <row r="11751" hidden="1" x14ac:dyDescent="0.2"/>
    <row r="11752" hidden="1" x14ac:dyDescent="0.2"/>
    <row r="11753" hidden="1" x14ac:dyDescent="0.2"/>
    <row r="11754" hidden="1" x14ac:dyDescent="0.2"/>
    <row r="11755" hidden="1" x14ac:dyDescent="0.2"/>
    <row r="11756" hidden="1" x14ac:dyDescent="0.2"/>
    <row r="11757" hidden="1" x14ac:dyDescent="0.2"/>
    <row r="11758" hidden="1" x14ac:dyDescent="0.2"/>
    <row r="11759" hidden="1" x14ac:dyDescent="0.2"/>
    <row r="11760" hidden="1" x14ac:dyDescent="0.2"/>
    <row r="11761" hidden="1" x14ac:dyDescent="0.2"/>
    <row r="11762" hidden="1" x14ac:dyDescent="0.2"/>
    <row r="11763" hidden="1" x14ac:dyDescent="0.2"/>
    <row r="11764" hidden="1" x14ac:dyDescent="0.2"/>
    <row r="11765" hidden="1" x14ac:dyDescent="0.2"/>
    <row r="11766" hidden="1" x14ac:dyDescent="0.2"/>
    <row r="11767" hidden="1" x14ac:dyDescent="0.2"/>
    <row r="11768" hidden="1" x14ac:dyDescent="0.2"/>
    <row r="11769" hidden="1" x14ac:dyDescent="0.2"/>
    <row r="11770" hidden="1" x14ac:dyDescent="0.2"/>
    <row r="11771" hidden="1" x14ac:dyDescent="0.2"/>
    <row r="11772" hidden="1" x14ac:dyDescent="0.2"/>
    <row r="11773" hidden="1" x14ac:dyDescent="0.2"/>
    <row r="11774" hidden="1" x14ac:dyDescent="0.2"/>
    <row r="11775" hidden="1" x14ac:dyDescent="0.2"/>
    <row r="11776" hidden="1" x14ac:dyDescent="0.2"/>
    <row r="11777" hidden="1" x14ac:dyDescent="0.2"/>
    <row r="11778" hidden="1" x14ac:dyDescent="0.2"/>
    <row r="11779" hidden="1" x14ac:dyDescent="0.2"/>
    <row r="11780" hidden="1" x14ac:dyDescent="0.2"/>
    <row r="11781" hidden="1" x14ac:dyDescent="0.2"/>
    <row r="11782" hidden="1" x14ac:dyDescent="0.2"/>
    <row r="11783" hidden="1" x14ac:dyDescent="0.2"/>
    <row r="11784" hidden="1" x14ac:dyDescent="0.2"/>
    <row r="11785" hidden="1" x14ac:dyDescent="0.2"/>
    <row r="11786" hidden="1" x14ac:dyDescent="0.2"/>
    <row r="11787" hidden="1" x14ac:dyDescent="0.2"/>
    <row r="11788" hidden="1" x14ac:dyDescent="0.2"/>
    <row r="11789" hidden="1" x14ac:dyDescent="0.2"/>
    <row r="11790" hidden="1" x14ac:dyDescent="0.2"/>
    <row r="11791" hidden="1" x14ac:dyDescent="0.2"/>
    <row r="11792" hidden="1" x14ac:dyDescent="0.2"/>
    <row r="11793" hidden="1" x14ac:dyDescent="0.2"/>
    <row r="11794" hidden="1" x14ac:dyDescent="0.2"/>
    <row r="11795" hidden="1" x14ac:dyDescent="0.2"/>
    <row r="11796" hidden="1" x14ac:dyDescent="0.2"/>
    <row r="11797" hidden="1" x14ac:dyDescent="0.2"/>
    <row r="11798" hidden="1" x14ac:dyDescent="0.2"/>
    <row r="11799" hidden="1" x14ac:dyDescent="0.2"/>
    <row r="11800" hidden="1" x14ac:dyDescent="0.2"/>
    <row r="11801" hidden="1" x14ac:dyDescent="0.2"/>
    <row r="11802" hidden="1" x14ac:dyDescent="0.2"/>
    <row r="11803" hidden="1" x14ac:dyDescent="0.2"/>
    <row r="11804" hidden="1" x14ac:dyDescent="0.2"/>
    <row r="11805" hidden="1" x14ac:dyDescent="0.2"/>
    <row r="11806" hidden="1" x14ac:dyDescent="0.2"/>
    <row r="11807" hidden="1" x14ac:dyDescent="0.2"/>
    <row r="11808" hidden="1" x14ac:dyDescent="0.2"/>
    <row r="11809" hidden="1" x14ac:dyDescent="0.2"/>
    <row r="11810" hidden="1" x14ac:dyDescent="0.2"/>
    <row r="11811" hidden="1" x14ac:dyDescent="0.2"/>
    <row r="11812" hidden="1" x14ac:dyDescent="0.2"/>
    <row r="11813" hidden="1" x14ac:dyDescent="0.2"/>
    <row r="11814" hidden="1" x14ac:dyDescent="0.2"/>
    <row r="11815" hidden="1" x14ac:dyDescent="0.2"/>
    <row r="11816" hidden="1" x14ac:dyDescent="0.2"/>
    <row r="11817" hidden="1" x14ac:dyDescent="0.2"/>
    <row r="11818" hidden="1" x14ac:dyDescent="0.2"/>
    <row r="11819" hidden="1" x14ac:dyDescent="0.2"/>
    <row r="11820" hidden="1" x14ac:dyDescent="0.2"/>
    <row r="11821" hidden="1" x14ac:dyDescent="0.2"/>
    <row r="11822" hidden="1" x14ac:dyDescent="0.2"/>
    <row r="11823" hidden="1" x14ac:dyDescent="0.2"/>
    <row r="11824" hidden="1" x14ac:dyDescent="0.2"/>
    <row r="11825" hidden="1" x14ac:dyDescent="0.2"/>
    <row r="11826" hidden="1" x14ac:dyDescent="0.2"/>
    <row r="11827" hidden="1" x14ac:dyDescent="0.2"/>
    <row r="11828" hidden="1" x14ac:dyDescent="0.2"/>
    <row r="11829" hidden="1" x14ac:dyDescent="0.2"/>
    <row r="11830" hidden="1" x14ac:dyDescent="0.2"/>
    <row r="11831" hidden="1" x14ac:dyDescent="0.2"/>
    <row r="11832" hidden="1" x14ac:dyDescent="0.2"/>
    <row r="11833" hidden="1" x14ac:dyDescent="0.2"/>
    <row r="11834" hidden="1" x14ac:dyDescent="0.2"/>
    <row r="11835" hidden="1" x14ac:dyDescent="0.2"/>
    <row r="11836" hidden="1" x14ac:dyDescent="0.2"/>
    <row r="11837" hidden="1" x14ac:dyDescent="0.2"/>
    <row r="11838" hidden="1" x14ac:dyDescent="0.2"/>
    <row r="11839" hidden="1" x14ac:dyDescent="0.2"/>
    <row r="11840" hidden="1" x14ac:dyDescent="0.2"/>
    <row r="11841" hidden="1" x14ac:dyDescent="0.2"/>
    <row r="11842" hidden="1" x14ac:dyDescent="0.2"/>
    <row r="11843" hidden="1" x14ac:dyDescent="0.2"/>
    <row r="11844" hidden="1" x14ac:dyDescent="0.2"/>
    <row r="11845" hidden="1" x14ac:dyDescent="0.2"/>
    <row r="11846" hidden="1" x14ac:dyDescent="0.2"/>
    <row r="11847" hidden="1" x14ac:dyDescent="0.2"/>
    <row r="11848" hidden="1" x14ac:dyDescent="0.2"/>
    <row r="11849" hidden="1" x14ac:dyDescent="0.2"/>
    <row r="11850" hidden="1" x14ac:dyDescent="0.2"/>
    <row r="11851" hidden="1" x14ac:dyDescent="0.2"/>
    <row r="11852" hidden="1" x14ac:dyDescent="0.2"/>
    <row r="11853" hidden="1" x14ac:dyDescent="0.2"/>
    <row r="11854" hidden="1" x14ac:dyDescent="0.2"/>
    <row r="11855" hidden="1" x14ac:dyDescent="0.2"/>
    <row r="11856" hidden="1" x14ac:dyDescent="0.2"/>
    <row r="11857" hidden="1" x14ac:dyDescent="0.2"/>
    <row r="11858" hidden="1" x14ac:dyDescent="0.2"/>
    <row r="11859" hidden="1" x14ac:dyDescent="0.2"/>
    <row r="11860" hidden="1" x14ac:dyDescent="0.2"/>
    <row r="11861" hidden="1" x14ac:dyDescent="0.2"/>
    <row r="11862" hidden="1" x14ac:dyDescent="0.2"/>
    <row r="11863" hidden="1" x14ac:dyDescent="0.2"/>
    <row r="11864" hidden="1" x14ac:dyDescent="0.2"/>
    <row r="11865" hidden="1" x14ac:dyDescent="0.2"/>
    <row r="11866" hidden="1" x14ac:dyDescent="0.2"/>
    <row r="11867" hidden="1" x14ac:dyDescent="0.2"/>
    <row r="11868" hidden="1" x14ac:dyDescent="0.2"/>
    <row r="11869" hidden="1" x14ac:dyDescent="0.2"/>
    <row r="11870" hidden="1" x14ac:dyDescent="0.2"/>
    <row r="11871" hidden="1" x14ac:dyDescent="0.2"/>
    <row r="11872" hidden="1" x14ac:dyDescent="0.2"/>
    <row r="11873" hidden="1" x14ac:dyDescent="0.2"/>
    <row r="11874" hidden="1" x14ac:dyDescent="0.2"/>
    <row r="11875" hidden="1" x14ac:dyDescent="0.2"/>
    <row r="11876" hidden="1" x14ac:dyDescent="0.2"/>
    <row r="11877" hidden="1" x14ac:dyDescent="0.2"/>
    <row r="11878" hidden="1" x14ac:dyDescent="0.2"/>
    <row r="11879" hidden="1" x14ac:dyDescent="0.2"/>
    <row r="11880" hidden="1" x14ac:dyDescent="0.2"/>
    <row r="11881" hidden="1" x14ac:dyDescent="0.2"/>
    <row r="11882" hidden="1" x14ac:dyDescent="0.2"/>
    <row r="11883" hidden="1" x14ac:dyDescent="0.2"/>
    <row r="11884" hidden="1" x14ac:dyDescent="0.2"/>
    <row r="11885" hidden="1" x14ac:dyDescent="0.2"/>
    <row r="11886" hidden="1" x14ac:dyDescent="0.2"/>
    <row r="11887" hidden="1" x14ac:dyDescent="0.2"/>
    <row r="11888" hidden="1" x14ac:dyDescent="0.2"/>
    <row r="11889" hidden="1" x14ac:dyDescent="0.2"/>
    <row r="11890" hidden="1" x14ac:dyDescent="0.2"/>
    <row r="11891" hidden="1" x14ac:dyDescent="0.2"/>
    <row r="11892" hidden="1" x14ac:dyDescent="0.2"/>
    <row r="11893" hidden="1" x14ac:dyDescent="0.2"/>
    <row r="11894" hidden="1" x14ac:dyDescent="0.2"/>
    <row r="11895" hidden="1" x14ac:dyDescent="0.2"/>
    <row r="11896" hidden="1" x14ac:dyDescent="0.2"/>
    <row r="11897" hidden="1" x14ac:dyDescent="0.2"/>
    <row r="11898" hidden="1" x14ac:dyDescent="0.2"/>
    <row r="11899" hidden="1" x14ac:dyDescent="0.2"/>
    <row r="11900" hidden="1" x14ac:dyDescent="0.2"/>
    <row r="11901" hidden="1" x14ac:dyDescent="0.2"/>
    <row r="11902" hidden="1" x14ac:dyDescent="0.2"/>
    <row r="11903" hidden="1" x14ac:dyDescent="0.2"/>
    <row r="11904" hidden="1" x14ac:dyDescent="0.2"/>
    <row r="11905" hidden="1" x14ac:dyDescent="0.2"/>
    <row r="11906" hidden="1" x14ac:dyDescent="0.2"/>
    <row r="11907" hidden="1" x14ac:dyDescent="0.2"/>
    <row r="11908" hidden="1" x14ac:dyDescent="0.2"/>
    <row r="11909" hidden="1" x14ac:dyDescent="0.2"/>
    <row r="11910" hidden="1" x14ac:dyDescent="0.2"/>
    <row r="11911" hidden="1" x14ac:dyDescent="0.2"/>
    <row r="11912" hidden="1" x14ac:dyDescent="0.2"/>
    <row r="11913" hidden="1" x14ac:dyDescent="0.2"/>
    <row r="11914" hidden="1" x14ac:dyDescent="0.2"/>
    <row r="11915" hidden="1" x14ac:dyDescent="0.2"/>
    <row r="11916" hidden="1" x14ac:dyDescent="0.2"/>
    <row r="11917" hidden="1" x14ac:dyDescent="0.2"/>
    <row r="11918" hidden="1" x14ac:dyDescent="0.2"/>
    <row r="11919" hidden="1" x14ac:dyDescent="0.2"/>
    <row r="11920" hidden="1" x14ac:dyDescent="0.2"/>
    <row r="11921" hidden="1" x14ac:dyDescent="0.2"/>
    <row r="11922" hidden="1" x14ac:dyDescent="0.2"/>
    <row r="11923" hidden="1" x14ac:dyDescent="0.2"/>
    <row r="11924" hidden="1" x14ac:dyDescent="0.2"/>
    <row r="11925" hidden="1" x14ac:dyDescent="0.2"/>
    <row r="11926" hidden="1" x14ac:dyDescent="0.2"/>
    <row r="11927" hidden="1" x14ac:dyDescent="0.2"/>
    <row r="11928" hidden="1" x14ac:dyDescent="0.2"/>
    <row r="11929" hidden="1" x14ac:dyDescent="0.2"/>
    <row r="11930" hidden="1" x14ac:dyDescent="0.2"/>
    <row r="11931" hidden="1" x14ac:dyDescent="0.2"/>
    <row r="11932" hidden="1" x14ac:dyDescent="0.2"/>
    <row r="11933" hidden="1" x14ac:dyDescent="0.2"/>
    <row r="11934" hidden="1" x14ac:dyDescent="0.2"/>
    <row r="11935" hidden="1" x14ac:dyDescent="0.2"/>
    <row r="11936" hidden="1" x14ac:dyDescent="0.2"/>
    <row r="11937" hidden="1" x14ac:dyDescent="0.2"/>
    <row r="11938" hidden="1" x14ac:dyDescent="0.2"/>
    <row r="11939" hidden="1" x14ac:dyDescent="0.2"/>
    <row r="11940" hidden="1" x14ac:dyDescent="0.2"/>
    <row r="11941" hidden="1" x14ac:dyDescent="0.2"/>
    <row r="11942" hidden="1" x14ac:dyDescent="0.2"/>
    <row r="11943" hidden="1" x14ac:dyDescent="0.2"/>
    <row r="11944" hidden="1" x14ac:dyDescent="0.2"/>
    <row r="11945" hidden="1" x14ac:dyDescent="0.2"/>
    <row r="11946" hidden="1" x14ac:dyDescent="0.2"/>
    <row r="11947" hidden="1" x14ac:dyDescent="0.2"/>
    <row r="11948" hidden="1" x14ac:dyDescent="0.2"/>
    <row r="11949" hidden="1" x14ac:dyDescent="0.2"/>
    <row r="11950" hidden="1" x14ac:dyDescent="0.2"/>
    <row r="11951" hidden="1" x14ac:dyDescent="0.2"/>
    <row r="11952" hidden="1" x14ac:dyDescent="0.2"/>
    <row r="11953" hidden="1" x14ac:dyDescent="0.2"/>
    <row r="11954" hidden="1" x14ac:dyDescent="0.2"/>
    <row r="11955" hidden="1" x14ac:dyDescent="0.2"/>
    <row r="11956" hidden="1" x14ac:dyDescent="0.2"/>
    <row r="11957" hidden="1" x14ac:dyDescent="0.2"/>
    <row r="11958" hidden="1" x14ac:dyDescent="0.2"/>
    <row r="11959" hidden="1" x14ac:dyDescent="0.2"/>
    <row r="11960" hidden="1" x14ac:dyDescent="0.2"/>
    <row r="11961" hidden="1" x14ac:dyDescent="0.2"/>
    <row r="11962" hidden="1" x14ac:dyDescent="0.2"/>
    <row r="11963" hidden="1" x14ac:dyDescent="0.2"/>
    <row r="11964" hidden="1" x14ac:dyDescent="0.2"/>
    <row r="11965" hidden="1" x14ac:dyDescent="0.2"/>
    <row r="11966" hidden="1" x14ac:dyDescent="0.2"/>
    <row r="11967" hidden="1" x14ac:dyDescent="0.2"/>
    <row r="11968" hidden="1" x14ac:dyDescent="0.2"/>
    <row r="11969" hidden="1" x14ac:dyDescent="0.2"/>
    <row r="11970" hidden="1" x14ac:dyDescent="0.2"/>
    <row r="11971" hidden="1" x14ac:dyDescent="0.2"/>
    <row r="11972" hidden="1" x14ac:dyDescent="0.2"/>
    <row r="11973" hidden="1" x14ac:dyDescent="0.2"/>
    <row r="11974" hidden="1" x14ac:dyDescent="0.2"/>
    <row r="11975" hidden="1" x14ac:dyDescent="0.2"/>
    <row r="11976" hidden="1" x14ac:dyDescent="0.2"/>
    <row r="11977" hidden="1" x14ac:dyDescent="0.2"/>
    <row r="11978" hidden="1" x14ac:dyDescent="0.2"/>
    <row r="11979" hidden="1" x14ac:dyDescent="0.2"/>
    <row r="11980" hidden="1" x14ac:dyDescent="0.2"/>
    <row r="11981" hidden="1" x14ac:dyDescent="0.2"/>
    <row r="11982" hidden="1" x14ac:dyDescent="0.2"/>
    <row r="11983" hidden="1" x14ac:dyDescent="0.2"/>
    <row r="11984" hidden="1" x14ac:dyDescent="0.2"/>
    <row r="11985" hidden="1" x14ac:dyDescent="0.2"/>
    <row r="11986" hidden="1" x14ac:dyDescent="0.2"/>
    <row r="11987" hidden="1" x14ac:dyDescent="0.2"/>
    <row r="11988" hidden="1" x14ac:dyDescent="0.2"/>
    <row r="11989" hidden="1" x14ac:dyDescent="0.2"/>
    <row r="11990" hidden="1" x14ac:dyDescent="0.2"/>
    <row r="11991" hidden="1" x14ac:dyDescent="0.2"/>
    <row r="11992" hidden="1" x14ac:dyDescent="0.2"/>
    <row r="11993" hidden="1" x14ac:dyDescent="0.2"/>
    <row r="11994" hidden="1" x14ac:dyDescent="0.2"/>
    <row r="11995" hidden="1" x14ac:dyDescent="0.2"/>
    <row r="11996" hidden="1" x14ac:dyDescent="0.2"/>
    <row r="11997" hidden="1" x14ac:dyDescent="0.2"/>
    <row r="11998" hidden="1" x14ac:dyDescent="0.2"/>
    <row r="11999" hidden="1" x14ac:dyDescent="0.2"/>
    <row r="12000" hidden="1" x14ac:dyDescent="0.2"/>
    <row r="12001" hidden="1" x14ac:dyDescent="0.2"/>
    <row r="12002" hidden="1" x14ac:dyDescent="0.2"/>
    <row r="12003" hidden="1" x14ac:dyDescent="0.2"/>
    <row r="12004" hidden="1" x14ac:dyDescent="0.2"/>
    <row r="12005" hidden="1" x14ac:dyDescent="0.2"/>
    <row r="12006" hidden="1" x14ac:dyDescent="0.2"/>
    <row r="12007" hidden="1" x14ac:dyDescent="0.2"/>
    <row r="12008" hidden="1" x14ac:dyDescent="0.2"/>
    <row r="12009" hidden="1" x14ac:dyDescent="0.2"/>
    <row r="12010" hidden="1" x14ac:dyDescent="0.2"/>
    <row r="12011" hidden="1" x14ac:dyDescent="0.2"/>
    <row r="12012" hidden="1" x14ac:dyDescent="0.2"/>
    <row r="12013" hidden="1" x14ac:dyDescent="0.2"/>
    <row r="12014" hidden="1" x14ac:dyDescent="0.2"/>
    <row r="12015" hidden="1" x14ac:dyDescent="0.2"/>
    <row r="12016" hidden="1" x14ac:dyDescent="0.2"/>
    <row r="12017" hidden="1" x14ac:dyDescent="0.2"/>
    <row r="12018" hidden="1" x14ac:dyDescent="0.2"/>
    <row r="12019" hidden="1" x14ac:dyDescent="0.2"/>
    <row r="12020" hidden="1" x14ac:dyDescent="0.2"/>
    <row r="12021" hidden="1" x14ac:dyDescent="0.2"/>
    <row r="12022" hidden="1" x14ac:dyDescent="0.2"/>
    <row r="12023" hidden="1" x14ac:dyDescent="0.2"/>
    <row r="12024" hidden="1" x14ac:dyDescent="0.2"/>
    <row r="12025" hidden="1" x14ac:dyDescent="0.2"/>
    <row r="12026" hidden="1" x14ac:dyDescent="0.2"/>
    <row r="12027" hidden="1" x14ac:dyDescent="0.2"/>
    <row r="12028" hidden="1" x14ac:dyDescent="0.2"/>
    <row r="12029" hidden="1" x14ac:dyDescent="0.2"/>
    <row r="12030" hidden="1" x14ac:dyDescent="0.2"/>
    <row r="12031" hidden="1" x14ac:dyDescent="0.2"/>
    <row r="12032" hidden="1" x14ac:dyDescent="0.2"/>
    <row r="12033" hidden="1" x14ac:dyDescent="0.2"/>
    <row r="12034" hidden="1" x14ac:dyDescent="0.2"/>
    <row r="12035" hidden="1" x14ac:dyDescent="0.2"/>
    <row r="12036" hidden="1" x14ac:dyDescent="0.2"/>
    <row r="12037" hidden="1" x14ac:dyDescent="0.2"/>
    <row r="12038" hidden="1" x14ac:dyDescent="0.2"/>
    <row r="12039" hidden="1" x14ac:dyDescent="0.2"/>
    <row r="12040" hidden="1" x14ac:dyDescent="0.2"/>
    <row r="12041" hidden="1" x14ac:dyDescent="0.2"/>
    <row r="12042" hidden="1" x14ac:dyDescent="0.2"/>
    <row r="12043" hidden="1" x14ac:dyDescent="0.2"/>
    <row r="12044" hidden="1" x14ac:dyDescent="0.2"/>
    <row r="12045" hidden="1" x14ac:dyDescent="0.2"/>
    <row r="12046" hidden="1" x14ac:dyDescent="0.2"/>
    <row r="12047" hidden="1" x14ac:dyDescent="0.2"/>
    <row r="12048" hidden="1" x14ac:dyDescent="0.2"/>
    <row r="12049" hidden="1" x14ac:dyDescent="0.2"/>
    <row r="12050" hidden="1" x14ac:dyDescent="0.2"/>
    <row r="12051" hidden="1" x14ac:dyDescent="0.2"/>
    <row r="12052" hidden="1" x14ac:dyDescent="0.2"/>
    <row r="12053" hidden="1" x14ac:dyDescent="0.2"/>
    <row r="12054" hidden="1" x14ac:dyDescent="0.2"/>
    <row r="12055" hidden="1" x14ac:dyDescent="0.2"/>
    <row r="12056" hidden="1" x14ac:dyDescent="0.2"/>
    <row r="12057" hidden="1" x14ac:dyDescent="0.2"/>
    <row r="12058" hidden="1" x14ac:dyDescent="0.2"/>
    <row r="12059" hidden="1" x14ac:dyDescent="0.2"/>
    <row r="12060" hidden="1" x14ac:dyDescent="0.2"/>
    <row r="12061" hidden="1" x14ac:dyDescent="0.2"/>
    <row r="12062" hidden="1" x14ac:dyDescent="0.2"/>
    <row r="12063" hidden="1" x14ac:dyDescent="0.2"/>
    <row r="12064" hidden="1" x14ac:dyDescent="0.2"/>
    <row r="12065" hidden="1" x14ac:dyDescent="0.2"/>
    <row r="12066" hidden="1" x14ac:dyDescent="0.2"/>
    <row r="12067" hidden="1" x14ac:dyDescent="0.2"/>
    <row r="12068" hidden="1" x14ac:dyDescent="0.2"/>
    <row r="12069" hidden="1" x14ac:dyDescent="0.2"/>
    <row r="12070" hidden="1" x14ac:dyDescent="0.2"/>
    <row r="12071" hidden="1" x14ac:dyDescent="0.2"/>
    <row r="12072" hidden="1" x14ac:dyDescent="0.2"/>
    <row r="12073" hidden="1" x14ac:dyDescent="0.2"/>
    <row r="12074" hidden="1" x14ac:dyDescent="0.2"/>
    <row r="12075" hidden="1" x14ac:dyDescent="0.2"/>
    <row r="12076" hidden="1" x14ac:dyDescent="0.2"/>
    <row r="12077" hidden="1" x14ac:dyDescent="0.2"/>
    <row r="12078" hidden="1" x14ac:dyDescent="0.2"/>
    <row r="12079" hidden="1" x14ac:dyDescent="0.2"/>
    <row r="12080" hidden="1" x14ac:dyDescent="0.2"/>
    <row r="12081" hidden="1" x14ac:dyDescent="0.2"/>
    <row r="12082" hidden="1" x14ac:dyDescent="0.2"/>
    <row r="12083" hidden="1" x14ac:dyDescent="0.2"/>
    <row r="12084" hidden="1" x14ac:dyDescent="0.2"/>
    <row r="12085" hidden="1" x14ac:dyDescent="0.2"/>
    <row r="12086" hidden="1" x14ac:dyDescent="0.2"/>
    <row r="12087" hidden="1" x14ac:dyDescent="0.2"/>
    <row r="12088" hidden="1" x14ac:dyDescent="0.2"/>
    <row r="12089" hidden="1" x14ac:dyDescent="0.2"/>
    <row r="12090" hidden="1" x14ac:dyDescent="0.2"/>
    <row r="12091" hidden="1" x14ac:dyDescent="0.2"/>
    <row r="12092" hidden="1" x14ac:dyDescent="0.2"/>
    <row r="12093" hidden="1" x14ac:dyDescent="0.2"/>
    <row r="12094" hidden="1" x14ac:dyDescent="0.2"/>
    <row r="12095" hidden="1" x14ac:dyDescent="0.2"/>
    <row r="12096" hidden="1" x14ac:dyDescent="0.2"/>
    <row r="12097" hidden="1" x14ac:dyDescent="0.2"/>
    <row r="12098" hidden="1" x14ac:dyDescent="0.2"/>
    <row r="12099" hidden="1" x14ac:dyDescent="0.2"/>
    <row r="12100" hidden="1" x14ac:dyDescent="0.2"/>
    <row r="12101" hidden="1" x14ac:dyDescent="0.2"/>
    <row r="12102" hidden="1" x14ac:dyDescent="0.2"/>
    <row r="12103" hidden="1" x14ac:dyDescent="0.2"/>
    <row r="12104" hidden="1" x14ac:dyDescent="0.2"/>
    <row r="12105" hidden="1" x14ac:dyDescent="0.2"/>
    <row r="12106" hidden="1" x14ac:dyDescent="0.2"/>
    <row r="12107" hidden="1" x14ac:dyDescent="0.2"/>
    <row r="12108" hidden="1" x14ac:dyDescent="0.2"/>
    <row r="12109" hidden="1" x14ac:dyDescent="0.2"/>
    <row r="12110" hidden="1" x14ac:dyDescent="0.2"/>
    <row r="12111" hidden="1" x14ac:dyDescent="0.2"/>
    <row r="12112" hidden="1" x14ac:dyDescent="0.2"/>
    <row r="12113" hidden="1" x14ac:dyDescent="0.2"/>
    <row r="12114" hidden="1" x14ac:dyDescent="0.2"/>
    <row r="12115" hidden="1" x14ac:dyDescent="0.2"/>
    <row r="12116" hidden="1" x14ac:dyDescent="0.2"/>
    <row r="12117" hidden="1" x14ac:dyDescent="0.2"/>
    <row r="12118" hidden="1" x14ac:dyDescent="0.2"/>
    <row r="12119" hidden="1" x14ac:dyDescent="0.2"/>
    <row r="12120" hidden="1" x14ac:dyDescent="0.2"/>
    <row r="12121" hidden="1" x14ac:dyDescent="0.2"/>
    <row r="12122" hidden="1" x14ac:dyDescent="0.2"/>
    <row r="12123" hidden="1" x14ac:dyDescent="0.2"/>
    <row r="12124" hidden="1" x14ac:dyDescent="0.2"/>
    <row r="12125" hidden="1" x14ac:dyDescent="0.2"/>
    <row r="12126" hidden="1" x14ac:dyDescent="0.2"/>
    <row r="12127" hidden="1" x14ac:dyDescent="0.2"/>
    <row r="12128" hidden="1" x14ac:dyDescent="0.2"/>
    <row r="12129" hidden="1" x14ac:dyDescent="0.2"/>
    <row r="12130" hidden="1" x14ac:dyDescent="0.2"/>
    <row r="12131" hidden="1" x14ac:dyDescent="0.2"/>
    <row r="12132" hidden="1" x14ac:dyDescent="0.2"/>
    <row r="12133" hidden="1" x14ac:dyDescent="0.2"/>
    <row r="12134" hidden="1" x14ac:dyDescent="0.2"/>
    <row r="12135" hidden="1" x14ac:dyDescent="0.2"/>
    <row r="12136" hidden="1" x14ac:dyDescent="0.2"/>
    <row r="12137" hidden="1" x14ac:dyDescent="0.2"/>
    <row r="12138" hidden="1" x14ac:dyDescent="0.2"/>
    <row r="12139" hidden="1" x14ac:dyDescent="0.2"/>
    <row r="12140" hidden="1" x14ac:dyDescent="0.2"/>
    <row r="12141" hidden="1" x14ac:dyDescent="0.2"/>
    <row r="12142" hidden="1" x14ac:dyDescent="0.2"/>
    <row r="12143" hidden="1" x14ac:dyDescent="0.2"/>
    <row r="12144" hidden="1" x14ac:dyDescent="0.2"/>
    <row r="12145" hidden="1" x14ac:dyDescent="0.2"/>
    <row r="12146" hidden="1" x14ac:dyDescent="0.2"/>
    <row r="12147" hidden="1" x14ac:dyDescent="0.2"/>
    <row r="12148" hidden="1" x14ac:dyDescent="0.2"/>
    <row r="12149" hidden="1" x14ac:dyDescent="0.2"/>
    <row r="12150" hidden="1" x14ac:dyDescent="0.2"/>
    <row r="12151" hidden="1" x14ac:dyDescent="0.2"/>
    <row r="12152" hidden="1" x14ac:dyDescent="0.2"/>
    <row r="12153" hidden="1" x14ac:dyDescent="0.2"/>
    <row r="12154" hidden="1" x14ac:dyDescent="0.2"/>
    <row r="12155" hidden="1" x14ac:dyDescent="0.2"/>
    <row r="12156" hidden="1" x14ac:dyDescent="0.2"/>
    <row r="12157" hidden="1" x14ac:dyDescent="0.2"/>
    <row r="12158" hidden="1" x14ac:dyDescent="0.2"/>
    <row r="12159" hidden="1" x14ac:dyDescent="0.2"/>
    <row r="12160" hidden="1" x14ac:dyDescent="0.2"/>
    <row r="12161" hidden="1" x14ac:dyDescent="0.2"/>
    <row r="12162" hidden="1" x14ac:dyDescent="0.2"/>
    <row r="12163" hidden="1" x14ac:dyDescent="0.2"/>
    <row r="12164" hidden="1" x14ac:dyDescent="0.2"/>
    <row r="12165" hidden="1" x14ac:dyDescent="0.2"/>
    <row r="12166" hidden="1" x14ac:dyDescent="0.2"/>
    <row r="12167" hidden="1" x14ac:dyDescent="0.2"/>
    <row r="12168" hidden="1" x14ac:dyDescent="0.2"/>
    <row r="12169" hidden="1" x14ac:dyDescent="0.2"/>
    <row r="12170" hidden="1" x14ac:dyDescent="0.2"/>
    <row r="12171" hidden="1" x14ac:dyDescent="0.2"/>
    <row r="12172" hidden="1" x14ac:dyDescent="0.2"/>
    <row r="12173" hidden="1" x14ac:dyDescent="0.2"/>
    <row r="12174" hidden="1" x14ac:dyDescent="0.2"/>
    <row r="12175" hidden="1" x14ac:dyDescent="0.2"/>
    <row r="12176" hidden="1" x14ac:dyDescent="0.2"/>
    <row r="12177" hidden="1" x14ac:dyDescent="0.2"/>
    <row r="12178" hidden="1" x14ac:dyDescent="0.2"/>
    <row r="12179" hidden="1" x14ac:dyDescent="0.2"/>
    <row r="12180" hidden="1" x14ac:dyDescent="0.2"/>
    <row r="12181" hidden="1" x14ac:dyDescent="0.2"/>
    <row r="12182" hidden="1" x14ac:dyDescent="0.2"/>
    <row r="12183" hidden="1" x14ac:dyDescent="0.2"/>
    <row r="12184" hidden="1" x14ac:dyDescent="0.2"/>
    <row r="12185" hidden="1" x14ac:dyDescent="0.2"/>
    <row r="12186" hidden="1" x14ac:dyDescent="0.2"/>
    <row r="12187" hidden="1" x14ac:dyDescent="0.2"/>
    <row r="12188" hidden="1" x14ac:dyDescent="0.2"/>
    <row r="12189" hidden="1" x14ac:dyDescent="0.2"/>
    <row r="12190" hidden="1" x14ac:dyDescent="0.2"/>
    <row r="12191" hidden="1" x14ac:dyDescent="0.2"/>
    <row r="12192" hidden="1" x14ac:dyDescent="0.2"/>
    <row r="12193" hidden="1" x14ac:dyDescent="0.2"/>
    <row r="12194" hidden="1" x14ac:dyDescent="0.2"/>
    <row r="12195" hidden="1" x14ac:dyDescent="0.2"/>
    <row r="12196" hidden="1" x14ac:dyDescent="0.2"/>
    <row r="12197" hidden="1" x14ac:dyDescent="0.2"/>
    <row r="12198" hidden="1" x14ac:dyDescent="0.2"/>
    <row r="12199" hidden="1" x14ac:dyDescent="0.2"/>
    <row r="12200" hidden="1" x14ac:dyDescent="0.2"/>
    <row r="12201" hidden="1" x14ac:dyDescent="0.2"/>
    <row r="12202" hidden="1" x14ac:dyDescent="0.2"/>
    <row r="12203" hidden="1" x14ac:dyDescent="0.2"/>
    <row r="12204" hidden="1" x14ac:dyDescent="0.2"/>
    <row r="12205" hidden="1" x14ac:dyDescent="0.2"/>
    <row r="12206" hidden="1" x14ac:dyDescent="0.2"/>
    <row r="12207" hidden="1" x14ac:dyDescent="0.2"/>
    <row r="12208" hidden="1" x14ac:dyDescent="0.2"/>
    <row r="12209" hidden="1" x14ac:dyDescent="0.2"/>
    <row r="12210" hidden="1" x14ac:dyDescent="0.2"/>
    <row r="12211" hidden="1" x14ac:dyDescent="0.2"/>
    <row r="12212" hidden="1" x14ac:dyDescent="0.2"/>
    <row r="12213" hidden="1" x14ac:dyDescent="0.2"/>
    <row r="12214" hidden="1" x14ac:dyDescent="0.2"/>
    <row r="12215" hidden="1" x14ac:dyDescent="0.2"/>
    <row r="12216" hidden="1" x14ac:dyDescent="0.2"/>
    <row r="12217" hidden="1" x14ac:dyDescent="0.2"/>
    <row r="12218" hidden="1" x14ac:dyDescent="0.2"/>
    <row r="12219" hidden="1" x14ac:dyDescent="0.2"/>
    <row r="12220" hidden="1" x14ac:dyDescent="0.2"/>
    <row r="12221" hidden="1" x14ac:dyDescent="0.2"/>
    <row r="12222" hidden="1" x14ac:dyDescent="0.2"/>
    <row r="12223" hidden="1" x14ac:dyDescent="0.2"/>
    <row r="12224" hidden="1" x14ac:dyDescent="0.2"/>
    <row r="12225" hidden="1" x14ac:dyDescent="0.2"/>
    <row r="12226" hidden="1" x14ac:dyDescent="0.2"/>
    <row r="12227" hidden="1" x14ac:dyDescent="0.2"/>
    <row r="12228" hidden="1" x14ac:dyDescent="0.2"/>
    <row r="12229" hidden="1" x14ac:dyDescent="0.2"/>
    <row r="12230" hidden="1" x14ac:dyDescent="0.2"/>
    <row r="12231" hidden="1" x14ac:dyDescent="0.2"/>
    <row r="12232" hidden="1" x14ac:dyDescent="0.2"/>
    <row r="12233" hidden="1" x14ac:dyDescent="0.2"/>
    <row r="12234" hidden="1" x14ac:dyDescent="0.2"/>
    <row r="12235" hidden="1" x14ac:dyDescent="0.2"/>
    <row r="12236" hidden="1" x14ac:dyDescent="0.2"/>
    <row r="12237" hidden="1" x14ac:dyDescent="0.2"/>
    <row r="12238" hidden="1" x14ac:dyDescent="0.2"/>
    <row r="12239" hidden="1" x14ac:dyDescent="0.2"/>
    <row r="12240" hidden="1" x14ac:dyDescent="0.2"/>
    <row r="12241" hidden="1" x14ac:dyDescent="0.2"/>
    <row r="12242" hidden="1" x14ac:dyDescent="0.2"/>
    <row r="12243" hidden="1" x14ac:dyDescent="0.2"/>
    <row r="12244" hidden="1" x14ac:dyDescent="0.2"/>
    <row r="12245" hidden="1" x14ac:dyDescent="0.2"/>
    <row r="12246" hidden="1" x14ac:dyDescent="0.2"/>
    <row r="12247" hidden="1" x14ac:dyDescent="0.2"/>
    <row r="12248" hidden="1" x14ac:dyDescent="0.2"/>
    <row r="12249" hidden="1" x14ac:dyDescent="0.2"/>
    <row r="12250" hidden="1" x14ac:dyDescent="0.2"/>
    <row r="12251" hidden="1" x14ac:dyDescent="0.2"/>
    <row r="12252" hidden="1" x14ac:dyDescent="0.2"/>
    <row r="12253" hidden="1" x14ac:dyDescent="0.2"/>
    <row r="12254" hidden="1" x14ac:dyDescent="0.2"/>
    <row r="12255" hidden="1" x14ac:dyDescent="0.2"/>
    <row r="12256" hidden="1" x14ac:dyDescent="0.2"/>
    <row r="12257" hidden="1" x14ac:dyDescent="0.2"/>
    <row r="12258" hidden="1" x14ac:dyDescent="0.2"/>
    <row r="12259" hidden="1" x14ac:dyDescent="0.2"/>
    <row r="12260" hidden="1" x14ac:dyDescent="0.2"/>
    <row r="12261" hidden="1" x14ac:dyDescent="0.2"/>
    <row r="12262" hidden="1" x14ac:dyDescent="0.2"/>
    <row r="12263" hidden="1" x14ac:dyDescent="0.2"/>
    <row r="12264" hidden="1" x14ac:dyDescent="0.2"/>
    <row r="12265" hidden="1" x14ac:dyDescent="0.2"/>
    <row r="12266" hidden="1" x14ac:dyDescent="0.2"/>
    <row r="12267" hidden="1" x14ac:dyDescent="0.2"/>
    <row r="12268" hidden="1" x14ac:dyDescent="0.2"/>
    <row r="12269" hidden="1" x14ac:dyDescent="0.2"/>
    <row r="12270" hidden="1" x14ac:dyDescent="0.2"/>
    <row r="12271" hidden="1" x14ac:dyDescent="0.2"/>
    <row r="12272" hidden="1" x14ac:dyDescent="0.2"/>
    <row r="12273" hidden="1" x14ac:dyDescent="0.2"/>
    <row r="12274" hidden="1" x14ac:dyDescent="0.2"/>
    <row r="12275" hidden="1" x14ac:dyDescent="0.2"/>
    <row r="12276" hidden="1" x14ac:dyDescent="0.2"/>
    <row r="12277" hidden="1" x14ac:dyDescent="0.2"/>
    <row r="12278" hidden="1" x14ac:dyDescent="0.2"/>
    <row r="12279" hidden="1" x14ac:dyDescent="0.2"/>
    <row r="12280" hidden="1" x14ac:dyDescent="0.2"/>
    <row r="12281" hidden="1" x14ac:dyDescent="0.2"/>
    <row r="12282" hidden="1" x14ac:dyDescent="0.2"/>
    <row r="12283" hidden="1" x14ac:dyDescent="0.2"/>
    <row r="12284" hidden="1" x14ac:dyDescent="0.2"/>
    <row r="12285" hidden="1" x14ac:dyDescent="0.2"/>
    <row r="12286" hidden="1" x14ac:dyDescent="0.2"/>
    <row r="12287" hidden="1" x14ac:dyDescent="0.2"/>
    <row r="12288" hidden="1" x14ac:dyDescent="0.2"/>
    <row r="12289" hidden="1" x14ac:dyDescent="0.2"/>
    <row r="12290" hidden="1" x14ac:dyDescent="0.2"/>
    <row r="12291" hidden="1" x14ac:dyDescent="0.2"/>
    <row r="12292" hidden="1" x14ac:dyDescent="0.2"/>
    <row r="12293" hidden="1" x14ac:dyDescent="0.2"/>
    <row r="12294" hidden="1" x14ac:dyDescent="0.2"/>
    <row r="12295" hidden="1" x14ac:dyDescent="0.2"/>
    <row r="12296" hidden="1" x14ac:dyDescent="0.2"/>
    <row r="12297" hidden="1" x14ac:dyDescent="0.2"/>
    <row r="12298" hidden="1" x14ac:dyDescent="0.2"/>
    <row r="12299" hidden="1" x14ac:dyDescent="0.2"/>
    <row r="12300" hidden="1" x14ac:dyDescent="0.2"/>
    <row r="12301" hidden="1" x14ac:dyDescent="0.2"/>
    <row r="12302" hidden="1" x14ac:dyDescent="0.2"/>
    <row r="12303" hidden="1" x14ac:dyDescent="0.2"/>
    <row r="12304" hidden="1" x14ac:dyDescent="0.2"/>
    <row r="12305" hidden="1" x14ac:dyDescent="0.2"/>
    <row r="12306" hidden="1" x14ac:dyDescent="0.2"/>
    <row r="12307" hidden="1" x14ac:dyDescent="0.2"/>
    <row r="12308" hidden="1" x14ac:dyDescent="0.2"/>
    <row r="12309" hidden="1" x14ac:dyDescent="0.2"/>
    <row r="12310" hidden="1" x14ac:dyDescent="0.2"/>
    <row r="12311" hidden="1" x14ac:dyDescent="0.2"/>
    <row r="12312" hidden="1" x14ac:dyDescent="0.2"/>
    <row r="12313" hidden="1" x14ac:dyDescent="0.2"/>
    <row r="12314" hidden="1" x14ac:dyDescent="0.2"/>
    <row r="12315" hidden="1" x14ac:dyDescent="0.2"/>
    <row r="12316" hidden="1" x14ac:dyDescent="0.2"/>
    <row r="12317" hidden="1" x14ac:dyDescent="0.2"/>
    <row r="12318" hidden="1" x14ac:dyDescent="0.2"/>
    <row r="12319" hidden="1" x14ac:dyDescent="0.2"/>
    <row r="12320" hidden="1" x14ac:dyDescent="0.2"/>
    <row r="12321" hidden="1" x14ac:dyDescent="0.2"/>
    <row r="12322" hidden="1" x14ac:dyDescent="0.2"/>
    <row r="12323" hidden="1" x14ac:dyDescent="0.2"/>
    <row r="12324" hidden="1" x14ac:dyDescent="0.2"/>
    <row r="12325" hidden="1" x14ac:dyDescent="0.2"/>
    <row r="12326" hidden="1" x14ac:dyDescent="0.2"/>
    <row r="12327" hidden="1" x14ac:dyDescent="0.2"/>
    <row r="12328" hidden="1" x14ac:dyDescent="0.2"/>
    <row r="12329" hidden="1" x14ac:dyDescent="0.2"/>
    <row r="12330" hidden="1" x14ac:dyDescent="0.2"/>
    <row r="12331" hidden="1" x14ac:dyDescent="0.2"/>
    <row r="12332" hidden="1" x14ac:dyDescent="0.2"/>
    <row r="12333" hidden="1" x14ac:dyDescent="0.2"/>
    <row r="12334" hidden="1" x14ac:dyDescent="0.2"/>
    <row r="12335" hidden="1" x14ac:dyDescent="0.2"/>
    <row r="12336" hidden="1" x14ac:dyDescent="0.2"/>
    <row r="12337" hidden="1" x14ac:dyDescent="0.2"/>
    <row r="12338" hidden="1" x14ac:dyDescent="0.2"/>
    <row r="12339" hidden="1" x14ac:dyDescent="0.2"/>
    <row r="12340" hidden="1" x14ac:dyDescent="0.2"/>
    <row r="12341" hidden="1" x14ac:dyDescent="0.2"/>
    <row r="12342" hidden="1" x14ac:dyDescent="0.2"/>
    <row r="12343" hidden="1" x14ac:dyDescent="0.2"/>
    <row r="12344" hidden="1" x14ac:dyDescent="0.2"/>
    <row r="12345" hidden="1" x14ac:dyDescent="0.2"/>
    <row r="12346" hidden="1" x14ac:dyDescent="0.2"/>
    <row r="12347" hidden="1" x14ac:dyDescent="0.2"/>
    <row r="12348" hidden="1" x14ac:dyDescent="0.2"/>
    <row r="12349" hidden="1" x14ac:dyDescent="0.2"/>
    <row r="12350" hidden="1" x14ac:dyDescent="0.2"/>
    <row r="12351" hidden="1" x14ac:dyDescent="0.2"/>
    <row r="12352" hidden="1" x14ac:dyDescent="0.2"/>
    <row r="12353" hidden="1" x14ac:dyDescent="0.2"/>
    <row r="12354" hidden="1" x14ac:dyDescent="0.2"/>
    <row r="12355" hidden="1" x14ac:dyDescent="0.2"/>
    <row r="12356" hidden="1" x14ac:dyDescent="0.2"/>
    <row r="12357" hidden="1" x14ac:dyDescent="0.2"/>
    <row r="12358" hidden="1" x14ac:dyDescent="0.2"/>
    <row r="12359" hidden="1" x14ac:dyDescent="0.2"/>
    <row r="12360" hidden="1" x14ac:dyDescent="0.2"/>
    <row r="12361" hidden="1" x14ac:dyDescent="0.2"/>
    <row r="12362" hidden="1" x14ac:dyDescent="0.2"/>
    <row r="12363" hidden="1" x14ac:dyDescent="0.2"/>
    <row r="12364" hidden="1" x14ac:dyDescent="0.2"/>
    <row r="12365" hidden="1" x14ac:dyDescent="0.2"/>
    <row r="12366" hidden="1" x14ac:dyDescent="0.2"/>
    <row r="12367" hidden="1" x14ac:dyDescent="0.2"/>
    <row r="12368" hidden="1" x14ac:dyDescent="0.2"/>
    <row r="12369" hidden="1" x14ac:dyDescent="0.2"/>
    <row r="12370" hidden="1" x14ac:dyDescent="0.2"/>
    <row r="12371" hidden="1" x14ac:dyDescent="0.2"/>
    <row r="12372" hidden="1" x14ac:dyDescent="0.2"/>
    <row r="12373" hidden="1" x14ac:dyDescent="0.2"/>
    <row r="12374" hidden="1" x14ac:dyDescent="0.2"/>
    <row r="12375" hidden="1" x14ac:dyDescent="0.2"/>
    <row r="12376" hidden="1" x14ac:dyDescent="0.2"/>
    <row r="12377" hidden="1" x14ac:dyDescent="0.2"/>
    <row r="12378" hidden="1" x14ac:dyDescent="0.2"/>
    <row r="12379" hidden="1" x14ac:dyDescent="0.2"/>
    <row r="12380" hidden="1" x14ac:dyDescent="0.2"/>
    <row r="12381" hidden="1" x14ac:dyDescent="0.2"/>
    <row r="12382" hidden="1" x14ac:dyDescent="0.2"/>
    <row r="12383" hidden="1" x14ac:dyDescent="0.2"/>
    <row r="12384" hidden="1" x14ac:dyDescent="0.2"/>
    <row r="12385" hidden="1" x14ac:dyDescent="0.2"/>
    <row r="12386" hidden="1" x14ac:dyDescent="0.2"/>
    <row r="12387" hidden="1" x14ac:dyDescent="0.2"/>
    <row r="12388" hidden="1" x14ac:dyDescent="0.2"/>
    <row r="12389" hidden="1" x14ac:dyDescent="0.2"/>
    <row r="12390" hidden="1" x14ac:dyDescent="0.2"/>
    <row r="12391" hidden="1" x14ac:dyDescent="0.2"/>
    <row r="12392" hidden="1" x14ac:dyDescent="0.2"/>
    <row r="12393" hidden="1" x14ac:dyDescent="0.2"/>
    <row r="12394" hidden="1" x14ac:dyDescent="0.2"/>
    <row r="12395" hidden="1" x14ac:dyDescent="0.2"/>
    <row r="12396" hidden="1" x14ac:dyDescent="0.2"/>
    <row r="12397" hidden="1" x14ac:dyDescent="0.2"/>
    <row r="12398" hidden="1" x14ac:dyDescent="0.2"/>
    <row r="12399" hidden="1" x14ac:dyDescent="0.2"/>
    <row r="12400" hidden="1" x14ac:dyDescent="0.2"/>
    <row r="12401" hidden="1" x14ac:dyDescent="0.2"/>
    <row r="12402" hidden="1" x14ac:dyDescent="0.2"/>
    <row r="12403" hidden="1" x14ac:dyDescent="0.2"/>
    <row r="12404" hidden="1" x14ac:dyDescent="0.2"/>
    <row r="12405" hidden="1" x14ac:dyDescent="0.2"/>
    <row r="12406" hidden="1" x14ac:dyDescent="0.2"/>
    <row r="12407" hidden="1" x14ac:dyDescent="0.2"/>
    <row r="12408" hidden="1" x14ac:dyDescent="0.2"/>
    <row r="12409" hidden="1" x14ac:dyDescent="0.2"/>
    <row r="12410" hidden="1" x14ac:dyDescent="0.2"/>
    <row r="12411" hidden="1" x14ac:dyDescent="0.2"/>
    <row r="12412" hidden="1" x14ac:dyDescent="0.2"/>
    <row r="12413" hidden="1" x14ac:dyDescent="0.2"/>
    <row r="12414" hidden="1" x14ac:dyDescent="0.2"/>
    <row r="12415" hidden="1" x14ac:dyDescent="0.2"/>
    <row r="12416" hidden="1" x14ac:dyDescent="0.2"/>
    <row r="12417" hidden="1" x14ac:dyDescent="0.2"/>
    <row r="12418" hidden="1" x14ac:dyDescent="0.2"/>
    <row r="12419" hidden="1" x14ac:dyDescent="0.2"/>
    <row r="12420" hidden="1" x14ac:dyDescent="0.2"/>
    <row r="12421" hidden="1" x14ac:dyDescent="0.2"/>
    <row r="12422" hidden="1" x14ac:dyDescent="0.2"/>
    <row r="12423" hidden="1" x14ac:dyDescent="0.2"/>
    <row r="12424" hidden="1" x14ac:dyDescent="0.2"/>
    <row r="12425" hidden="1" x14ac:dyDescent="0.2"/>
    <row r="12426" hidden="1" x14ac:dyDescent="0.2"/>
    <row r="12427" hidden="1" x14ac:dyDescent="0.2"/>
    <row r="12428" hidden="1" x14ac:dyDescent="0.2"/>
    <row r="12429" hidden="1" x14ac:dyDescent="0.2"/>
    <row r="12430" hidden="1" x14ac:dyDescent="0.2"/>
    <row r="12431" hidden="1" x14ac:dyDescent="0.2"/>
    <row r="12432" hidden="1" x14ac:dyDescent="0.2"/>
    <row r="12433" hidden="1" x14ac:dyDescent="0.2"/>
    <row r="12434" hidden="1" x14ac:dyDescent="0.2"/>
    <row r="12435" hidden="1" x14ac:dyDescent="0.2"/>
    <row r="12436" hidden="1" x14ac:dyDescent="0.2"/>
    <row r="12437" hidden="1" x14ac:dyDescent="0.2"/>
    <row r="12438" hidden="1" x14ac:dyDescent="0.2"/>
    <row r="12439" hidden="1" x14ac:dyDescent="0.2"/>
    <row r="12440" hidden="1" x14ac:dyDescent="0.2"/>
    <row r="12441" hidden="1" x14ac:dyDescent="0.2"/>
    <row r="12442" hidden="1" x14ac:dyDescent="0.2"/>
    <row r="12443" hidden="1" x14ac:dyDescent="0.2"/>
    <row r="12444" hidden="1" x14ac:dyDescent="0.2"/>
    <row r="12445" hidden="1" x14ac:dyDescent="0.2"/>
    <row r="12446" hidden="1" x14ac:dyDescent="0.2"/>
    <row r="12447" hidden="1" x14ac:dyDescent="0.2"/>
    <row r="12448" hidden="1" x14ac:dyDescent="0.2"/>
    <row r="12449" hidden="1" x14ac:dyDescent="0.2"/>
    <row r="12450" hidden="1" x14ac:dyDescent="0.2"/>
    <row r="12451" hidden="1" x14ac:dyDescent="0.2"/>
    <row r="12452" hidden="1" x14ac:dyDescent="0.2"/>
    <row r="12453" hidden="1" x14ac:dyDescent="0.2"/>
    <row r="12454" hidden="1" x14ac:dyDescent="0.2"/>
    <row r="12455" hidden="1" x14ac:dyDescent="0.2"/>
    <row r="12456" hidden="1" x14ac:dyDescent="0.2"/>
    <row r="12457" hidden="1" x14ac:dyDescent="0.2"/>
    <row r="12458" hidden="1" x14ac:dyDescent="0.2"/>
    <row r="12459" hidden="1" x14ac:dyDescent="0.2"/>
    <row r="12460" hidden="1" x14ac:dyDescent="0.2"/>
    <row r="12461" hidden="1" x14ac:dyDescent="0.2"/>
    <row r="12462" hidden="1" x14ac:dyDescent="0.2"/>
    <row r="12463" hidden="1" x14ac:dyDescent="0.2"/>
    <row r="12464" hidden="1" x14ac:dyDescent="0.2"/>
    <row r="12465" hidden="1" x14ac:dyDescent="0.2"/>
    <row r="12466" hidden="1" x14ac:dyDescent="0.2"/>
    <row r="12467" hidden="1" x14ac:dyDescent="0.2"/>
    <row r="12468" hidden="1" x14ac:dyDescent="0.2"/>
    <row r="12469" hidden="1" x14ac:dyDescent="0.2"/>
    <row r="12470" hidden="1" x14ac:dyDescent="0.2"/>
    <row r="12471" hidden="1" x14ac:dyDescent="0.2"/>
    <row r="12472" hidden="1" x14ac:dyDescent="0.2"/>
    <row r="12473" hidden="1" x14ac:dyDescent="0.2"/>
    <row r="12474" hidden="1" x14ac:dyDescent="0.2"/>
    <row r="12475" hidden="1" x14ac:dyDescent="0.2"/>
    <row r="12476" hidden="1" x14ac:dyDescent="0.2"/>
    <row r="12477" hidden="1" x14ac:dyDescent="0.2"/>
    <row r="12478" hidden="1" x14ac:dyDescent="0.2"/>
    <row r="12479" hidden="1" x14ac:dyDescent="0.2"/>
    <row r="12480" hidden="1" x14ac:dyDescent="0.2"/>
    <row r="12481" hidden="1" x14ac:dyDescent="0.2"/>
    <row r="12482" hidden="1" x14ac:dyDescent="0.2"/>
    <row r="12483" hidden="1" x14ac:dyDescent="0.2"/>
    <row r="12484" hidden="1" x14ac:dyDescent="0.2"/>
    <row r="12485" hidden="1" x14ac:dyDescent="0.2"/>
    <row r="12486" hidden="1" x14ac:dyDescent="0.2"/>
    <row r="12487" hidden="1" x14ac:dyDescent="0.2"/>
    <row r="12488" hidden="1" x14ac:dyDescent="0.2"/>
    <row r="12489" hidden="1" x14ac:dyDescent="0.2"/>
    <row r="12490" hidden="1" x14ac:dyDescent="0.2"/>
    <row r="12491" hidden="1" x14ac:dyDescent="0.2"/>
    <row r="12492" hidden="1" x14ac:dyDescent="0.2"/>
    <row r="12493" hidden="1" x14ac:dyDescent="0.2"/>
    <row r="12494" hidden="1" x14ac:dyDescent="0.2"/>
    <row r="12495" hidden="1" x14ac:dyDescent="0.2"/>
    <row r="12496" hidden="1" x14ac:dyDescent="0.2"/>
    <row r="12497" hidden="1" x14ac:dyDescent="0.2"/>
    <row r="12498" hidden="1" x14ac:dyDescent="0.2"/>
    <row r="12499" hidden="1" x14ac:dyDescent="0.2"/>
    <row r="12500" hidden="1" x14ac:dyDescent="0.2"/>
    <row r="12501" hidden="1" x14ac:dyDescent="0.2"/>
    <row r="12502" hidden="1" x14ac:dyDescent="0.2"/>
    <row r="12503" hidden="1" x14ac:dyDescent="0.2"/>
    <row r="12504" hidden="1" x14ac:dyDescent="0.2"/>
    <row r="12505" hidden="1" x14ac:dyDescent="0.2"/>
    <row r="12506" hidden="1" x14ac:dyDescent="0.2"/>
    <row r="12507" hidden="1" x14ac:dyDescent="0.2"/>
    <row r="12508" hidden="1" x14ac:dyDescent="0.2"/>
    <row r="12509" hidden="1" x14ac:dyDescent="0.2"/>
    <row r="12510" hidden="1" x14ac:dyDescent="0.2"/>
    <row r="12511" hidden="1" x14ac:dyDescent="0.2"/>
    <row r="12512" hidden="1" x14ac:dyDescent="0.2"/>
    <row r="12513" hidden="1" x14ac:dyDescent="0.2"/>
    <row r="12514" hidden="1" x14ac:dyDescent="0.2"/>
    <row r="12515" hidden="1" x14ac:dyDescent="0.2"/>
    <row r="12516" hidden="1" x14ac:dyDescent="0.2"/>
    <row r="12517" hidden="1" x14ac:dyDescent="0.2"/>
    <row r="12518" hidden="1" x14ac:dyDescent="0.2"/>
    <row r="12519" hidden="1" x14ac:dyDescent="0.2"/>
    <row r="12520" hidden="1" x14ac:dyDescent="0.2"/>
    <row r="12521" hidden="1" x14ac:dyDescent="0.2"/>
    <row r="12522" hidden="1" x14ac:dyDescent="0.2"/>
    <row r="12523" hidden="1" x14ac:dyDescent="0.2"/>
    <row r="12524" hidden="1" x14ac:dyDescent="0.2"/>
    <row r="12525" hidden="1" x14ac:dyDescent="0.2"/>
    <row r="12526" hidden="1" x14ac:dyDescent="0.2"/>
    <row r="12527" hidden="1" x14ac:dyDescent="0.2"/>
    <row r="12528" hidden="1" x14ac:dyDescent="0.2"/>
    <row r="12529" hidden="1" x14ac:dyDescent="0.2"/>
    <row r="12530" hidden="1" x14ac:dyDescent="0.2"/>
    <row r="12531" hidden="1" x14ac:dyDescent="0.2"/>
    <row r="12532" hidden="1" x14ac:dyDescent="0.2"/>
    <row r="12533" hidden="1" x14ac:dyDescent="0.2"/>
    <row r="12534" hidden="1" x14ac:dyDescent="0.2"/>
    <row r="12535" hidden="1" x14ac:dyDescent="0.2"/>
    <row r="12536" hidden="1" x14ac:dyDescent="0.2"/>
    <row r="12537" hidden="1" x14ac:dyDescent="0.2"/>
    <row r="12538" hidden="1" x14ac:dyDescent="0.2"/>
    <row r="12539" hidden="1" x14ac:dyDescent="0.2"/>
    <row r="12540" hidden="1" x14ac:dyDescent="0.2"/>
    <row r="12541" hidden="1" x14ac:dyDescent="0.2"/>
    <row r="12542" hidden="1" x14ac:dyDescent="0.2"/>
    <row r="12543" hidden="1" x14ac:dyDescent="0.2"/>
    <row r="12544" hidden="1" x14ac:dyDescent="0.2"/>
    <row r="12545" hidden="1" x14ac:dyDescent="0.2"/>
    <row r="12546" hidden="1" x14ac:dyDescent="0.2"/>
    <row r="12547" hidden="1" x14ac:dyDescent="0.2"/>
    <row r="12548" hidden="1" x14ac:dyDescent="0.2"/>
    <row r="12549" hidden="1" x14ac:dyDescent="0.2"/>
    <row r="12550" hidden="1" x14ac:dyDescent="0.2"/>
    <row r="12551" hidden="1" x14ac:dyDescent="0.2"/>
    <row r="12552" hidden="1" x14ac:dyDescent="0.2"/>
    <row r="12553" hidden="1" x14ac:dyDescent="0.2"/>
    <row r="12554" hidden="1" x14ac:dyDescent="0.2"/>
    <row r="12555" hidden="1" x14ac:dyDescent="0.2"/>
    <row r="12556" hidden="1" x14ac:dyDescent="0.2"/>
    <row r="12557" hidden="1" x14ac:dyDescent="0.2"/>
    <row r="12558" hidden="1" x14ac:dyDescent="0.2"/>
    <row r="12559" hidden="1" x14ac:dyDescent="0.2"/>
    <row r="12560" hidden="1" x14ac:dyDescent="0.2"/>
    <row r="12561" hidden="1" x14ac:dyDescent="0.2"/>
    <row r="12562" hidden="1" x14ac:dyDescent="0.2"/>
    <row r="12563" hidden="1" x14ac:dyDescent="0.2"/>
    <row r="12564" hidden="1" x14ac:dyDescent="0.2"/>
    <row r="12565" hidden="1" x14ac:dyDescent="0.2"/>
    <row r="12566" hidden="1" x14ac:dyDescent="0.2"/>
    <row r="12567" hidden="1" x14ac:dyDescent="0.2"/>
    <row r="12568" hidden="1" x14ac:dyDescent="0.2"/>
    <row r="12569" hidden="1" x14ac:dyDescent="0.2"/>
    <row r="12570" hidden="1" x14ac:dyDescent="0.2"/>
    <row r="12571" hidden="1" x14ac:dyDescent="0.2"/>
    <row r="12572" hidden="1" x14ac:dyDescent="0.2"/>
    <row r="12573" hidden="1" x14ac:dyDescent="0.2"/>
    <row r="12574" hidden="1" x14ac:dyDescent="0.2"/>
    <row r="12575" hidden="1" x14ac:dyDescent="0.2"/>
    <row r="12576" hidden="1" x14ac:dyDescent="0.2"/>
    <row r="12577" hidden="1" x14ac:dyDescent="0.2"/>
    <row r="12578" hidden="1" x14ac:dyDescent="0.2"/>
    <row r="12579" hidden="1" x14ac:dyDescent="0.2"/>
    <row r="12580" hidden="1" x14ac:dyDescent="0.2"/>
    <row r="12581" hidden="1" x14ac:dyDescent="0.2"/>
    <row r="12582" hidden="1" x14ac:dyDescent="0.2"/>
    <row r="12583" hidden="1" x14ac:dyDescent="0.2"/>
    <row r="12584" hidden="1" x14ac:dyDescent="0.2"/>
    <row r="12585" hidden="1" x14ac:dyDescent="0.2"/>
    <row r="12586" hidden="1" x14ac:dyDescent="0.2"/>
    <row r="12587" hidden="1" x14ac:dyDescent="0.2"/>
    <row r="12588" hidden="1" x14ac:dyDescent="0.2"/>
    <row r="12589" hidden="1" x14ac:dyDescent="0.2"/>
    <row r="12590" hidden="1" x14ac:dyDescent="0.2"/>
    <row r="12591" hidden="1" x14ac:dyDescent="0.2"/>
    <row r="12592" hidden="1" x14ac:dyDescent="0.2"/>
    <row r="12593" hidden="1" x14ac:dyDescent="0.2"/>
    <row r="12594" hidden="1" x14ac:dyDescent="0.2"/>
    <row r="12595" hidden="1" x14ac:dyDescent="0.2"/>
    <row r="12596" hidden="1" x14ac:dyDescent="0.2"/>
    <row r="12597" hidden="1" x14ac:dyDescent="0.2"/>
    <row r="12598" hidden="1" x14ac:dyDescent="0.2"/>
    <row r="12599" hidden="1" x14ac:dyDescent="0.2"/>
    <row r="12600" hidden="1" x14ac:dyDescent="0.2"/>
    <row r="12601" hidden="1" x14ac:dyDescent="0.2"/>
    <row r="12602" hidden="1" x14ac:dyDescent="0.2"/>
    <row r="12603" hidden="1" x14ac:dyDescent="0.2"/>
    <row r="12604" hidden="1" x14ac:dyDescent="0.2"/>
    <row r="12605" hidden="1" x14ac:dyDescent="0.2"/>
    <row r="12606" hidden="1" x14ac:dyDescent="0.2"/>
    <row r="12607" hidden="1" x14ac:dyDescent="0.2"/>
    <row r="12608" hidden="1" x14ac:dyDescent="0.2"/>
    <row r="12609" hidden="1" x14ac:dyDescent="0.2"/>
    <row r="12610" hidden="1" x14ac:dyDescent="0.2"/>
    <row r="12611" hidden="1" x14ac:dyDescent="0.2"/>
    <row r="12612" hidden="1" x14ac:dyDescent="0.2"/>
    <row r="12613" hidden="1" x14ac:dyDescent="0.2"/>
    <row r="12614" hidden="1" x14ac:dyDescent="0.2"/>
    <row r="12615" hidden="1" x14ac:dyDescent="0.2"/>
    <row r="12616" hidden="1" x14ac:dyDescent="0.2"/>
    <row r="12617" hidden="1" x14ac:dyDescent="0.2"/>
    <row r="12618" hidden="1" x14ac:dyDescent="0.2"/>
    <row r="12619" hidden="1" x14ac:dyDescent="0.2"/>
    <row r="12620" hidden="1" x14ac:dyDescent="0.2"/>
    <row r="12621" hidden="1" x14ac:dyDescent="0.2"/>
    <row r="12622" hidden="1" x14ac:dyDescent="0.2"/>
    <row r="12623" hidden="1" x14ac:dyDescent="0.2"/>
    <row r="12624" hidden="1" x14ac:dyDescent="0.2"/>
    <row r="12625" hidden="1" x14ac:dyDescent="0.2"/>
    <row r="12626" hidden="1" x14ac:dyDescent="0.2"/>
    <row r="12627" hidden="1" x14ac:dyDescent="0.2"/>
    <row r="12628" hidden="1" x14ac:dyDescent="0.2"/>
    <row r="12629" hidden="1" x14ac:dyDescent="0.2"/>
    <row r="12630" hidden="1" x14ac:dyDescent="0.2"/>
    <row r="12631" hidden="1" x14ac:dyDescent="0.2"/>
    <row r="12632" hidden="1" x14ac:dyDescent="0.2"/>
    <row r="12633" hidden="1" x14ac:dyDescent="0.2"/>
    <row r="12634" hidden="1" x14ac:dyDescent="0.2"/>
    <row r="12635" hidden="1" x14ac:dyDescent="0.2"/>
    <row r="12636" hidden="1" x14ac:dyDescent="0.2"/>
    <row r="12637" hidden="1" x14ac:dyDescent="0.2"/>
    <row r="12638" hidden="1" x14ac:dyDescent="0.2"/>
    <row r="12639" hidden="1" x14ac:dyDescent="0.2"/>
    <row r="12640" hidden="1" x14ac:dyDescent="0.2"/>
    <row r="12641" hidden="1" x14ac:dyDescent="0.2"/>
    <row r="12642" hidden="1" x14ac:dyDescent="0.2"/>
    <row r="12643" hidden="1" x14ac:dyDescent="0.2"/>
    <row r="12644" hidden="1" x14ac:dyDescent="0.2"/>
    <row r="12645" hidden="1" x14ac:dyDescent="0.2"/>
    <row r="12646" hidden="1" x14ac:dyDescent="0.2"/>
    <row r="12647" hidden="1" x14ac:dyDescent="0.2"/>
    <row r="12648" hidden="1" x14ac:dyDescent="0.2"/>
    <row r="12649" hidden="1" x14ac:dyDescent="0.2"/>
    <row r="12650" hidden="1" x14ac:dyDescent="0.2"/>
    <row r="12651" hidden="1" x14ac:dyDescent="0.2"/>
    <row r="12652" hidden="1" x14ac:dyDescent="0.2"/>
    <row r="12653" hidden="1" x14ac:dyDescent="0.2"/>
    <row r="12654" hidden="1" x14ac:dyDescent="0.2"/>
    <row r="12655" hidden="1" x14ac:dyDescent="0.2"/>
    <row r="12656" hidden="1" x14ac:dyDescent="0.2"/>
    <row r="12657" hidden="1" x14ac:dyDescent="0.2"/>
    <row r="12658" hidden="1" x14ac:dyDescent="0.2"/>
    <row r="12659" hidden="1" x14ac:dyDescent="0.2"/>
    <row r="12660" hidden="1" x14ac:dyDescent="0.2"/>
    <row r="12661" hidden="1" x14ac:dyDescent="0.2"/>
    <row r="12662" hidden="1" x14ac:dyDescent="0.2"/>
    <row r="12663" hidden="1" x14ac:dyDescent="0.2"/>
    <row r="12664" hidden="1" x14ac:dyDescent="0.2"/>
    <row r="12665" hidden="1" x14ac:dyDescent="0.2"/>
    <row r="12666" hidden="1" x14ac:dyDescent="0.2"/>
    <row r="12667" hidden="1" x14ac:dyDescent="0.2"/>
    <row r="12668" hidden="1" x14ac:dyDescent="0.2"/>
    <row r="12669" hidden="1" x14ac:dyDescent="0.2"/>
    <row r="12670" hidden="1" x14ac:dyDescent="0.2"/>
    <row r="12671" hidden="1" x14ac:dyDescent="0.2"/>
    <row r="12672" hidden="1" x14ac:dyDescent="0.2"/>
    <row r="12673" hidden="1" x14ac:dyDescent="0.2"/>
    <row r="12674" hidden="1" x14ac:dyDescent="0.2"/>
    <row r="12675" hidden="1" x14ac:dyDescent="0.2"/>
    <row r="12676" hidden="1" x14ac:dyDescent="0.2"/>
    <row r="12677" hidden="1" x14ac:dyDescent="0.2"/>
    <row r="12678" hidden="1" x14ac:dyDescent="0.2"/>
    <row r="12679" hidden="1" x14ac:dyDescent="0.2"/>
    <row r="12680" hidden="1" x14ac:dyDescent="0.2"/>
    <row r="12681" hidden="1" x14ac:dyDescent="0.2"/>
    <row r="12682" hidden="1" x14ac:dyDescent="0.2"/>
    <row r="12683" hidden="1" x14ac:dyDescent="0.2"/>
    <row r="12684" hidden="1" x14ac:dyDescent="0.2"/>
    <row r="12685" hidden="1" x14ac:dyDescent="0.2"/>
    <row r="12686" hidden="1" x14ac:dyDescent="0.2"/>
    <row r="12687" hidden="1" x14ac:dyDescent="0.2"/>
    <row r="12688" hidden="1" x14ac:dyDescent="0.2"/>
    <row r="12689" hidden="1" x14ac:dyDescent="0.2"/>
    <row r="12690" hidden="1" x14ac:dyDescent="0.2"/>
    <row r="12691" hidden="1" x14ac:dyDescent="0.2"/>
    <row r="12692" hidden="1" x14ac:dyDescent="0.2"/>
    <row r="12693" hidden="1" x14ac:dyDescent="0.2"/>
    <row r="12694" hidden="1" x14ac:dyDescent="0.2"/>
    <row r="12695" hidden="1" x14ac:dyDescent="0.2"/>
    <row r="12696" hidden="1" x14ac:dyDescent="0.2"/>
    <row r="12697" hidden="1" x14ac:dyDescent="0.2"/>
    <row r="12698" hidden="1" x14ac:dyDescent="0.2"/>
    <row r="12699" hidden="1" x14ac:dyDescent="0.2"/>
    <row r="12700" hidden="1" x14ac:dyDescent="0.2"/>
    <row r="12701" hidden="1" x14ac:dyDescent="0.2"/>
    <row r="12702" hidden="1" x14ac:dyDescent="0.2"/>
    <row r="12703" hidden="1" x14ac:dyDescent="0.2"/>
    <row r="12704" hidden="1" x14ac:dyDescent="0.2"/>
    <row r="12705" hidden="1" x14ac:dyDescent="0.2"/>
    <row r="12706" hidden="1" x14ac:dyDescent="0.2"/>
    <row r="12707" hidden="1" x14ac:dyDescent="0.2"/>
    <row r="12708" hidden="1" x14ac:dyDescent="0.2"/>
    <row r="12709" hidden="1" x14ac:dyDescent="0.2"/>
    <row r="12710" hidden="1" x14ac:dyDescent="0.2"/>
    <row r="12711" hidden="1" x14ac:dyDescent="0.2"/>
    <row r="12712" hidden="1" x14ac:dyDescent="0.2"/>
    <row r="12713" hidden="1" x14ac:dyDescent="0.2"/>
    <row r="12714" hidden="1" x14ac:dyDescent="0.2"/>
    <row r="12715" hidden="1" x14ac:dyDescent="0.2"/>
    <row r="12716" hidden="1" x14ac:dyDescent="0.2"/>
    <row r="12717" hidden="1" x14ac:dyDescent="0.2"/>
    <row r="12718" hidden="1" x14ac:dyDescent="0.2"/>
    <row r="12719" hidden="1" x14ac:dyDescent="0.2"/>
    <row r="12720" hidden="1" x14ac:dyDescent="0.2"/>
    <row r="12721" hidden="1" x14ac:dyDescent="0.2"/>
    <row r="12722" hidden="1" x14ac:dyDescent="0.2"/>
    <row r="12723" hidden="1" x14ac:dyDescent="0.2"/>
    <row r="12724" hidden="1" x14ac:dyDescent="0.2"/>
    <row r="12725" hidden="1" x14ac:dyDescent="0.2"/>
    <row r="12726" hidden="1" x14ac:dyDescent="0.2"/>
    <row r="12727" hidden="1" x14ac:dyDescent="0.2"/>
    <row r="12728" hidden="1" x14ac:dyDescent="0.2"/>
    <row r="12729" hidden="1" x14ac:dyDescent="0.2"/>
    <row r="12730" hidden="1" x14ac:dyDescent="0.2"/>
    <row r="12731" hidden="1" x14ac:dyDescent="0.2"/>
    <row r="12732" hidden="1" x14ac:dyDescent="0.2"/>
    <row r="12733" hidden="1" x14ac:dyDescent="0.2"/>
    <row r="12734" hidden="1" x14ac:dyDescent="0.2"/>
    <row r="12735" hidden="1" x14ac:dyDescent="0.2"/>
    <row r="12736" hidden="1" x14ac:dyDescent="0.2"/>
    <row r="12737" hidden="1" x14ac:dyDescent="0.2"/>
    <row r="12738" hidden="1" x14ac:dyDescent="0.2"/>
    <row r="12739" hidden="1" x14ac:dyDescent="0.2"/>
    <row r="12740" hidden="1" x14ac:dyDescent="0.2"/>
    <row r="12741" hidden="1" x14ac:dyDescent="0.2"/>
    <row r="12742" hidden="1" x14ac:dyDescent="0.2"/>
    <row r="12743" hidden="1" x14ac:dyDescent="0.2"/>
    <row r="12744" hidden="1" x14ac:dyDescent="0.2"/>
    <row r="12745" hidden="1" x14ac:dyDescent="0.2"/>
    <row r="12746" hidden="1" x14ac:dyDescent="0.2"/>
    <row r="12747" hidden="1" x14ac:dyDescent="0.2"/>
    <row r="12748" hidden="1" x14ac:dyDescent="0.2"/>
    <row r="12749" hidden="1" x14ac:dyDescent="0.2"/>
    <row r="12750" hidden="1" x14ac:dyDescent="0.2"/>
    <row r="12751" hidden="1" x14ac:dyDescent="0.2"/>
    <row r="12752" hidden="1" x14ac:dyDescent="0.2"/>
    <row r="12753" hidden="1" x14ac:dyDescent="0.2"/>
    <row r="12754" hidden="1" x14ac:dyDescent="0.2"/>
    <row r="12755" hidden="1" x14ac:dyDescent="0.2"/>
    <row r="12756" hidden="1" x14ac:dyDescent="0.2"/>
    <row r="12757" hidden="1" x14ac:dyDescent="0.2"/>
    <row r="12758" hidden="1" x14ac:dyDescent="0.2"/>
    <row r="12759" hidden="1" x14ac:dyDescent="0.2"/>
    <row r="12760" hidden="1" x14ac:dyDescent="0.2"/>
    <row r="12761" hidden="1" x14ac:dyDescent="0.2"/>
    <row r="12762" hidden="1" x14ac:dyDescent="0.2"/>
    <row r="12763" hidden="1" x14ac:dyDescent="0.2"/>
    <row r="12764" hidden="1" x14ac:dyDescent="0.2"/>
    <row r="12765" hidden="1" x14ac:dyDescent="0.2"/>
    <row r="12766" hidden="1" x14ac:dyDescent="0.2"/>
    <row r="12767" hidden="1" x14ac:dyDescent="0.2"/>
    <row r="12768" hidden="1" x14ac:dyDescent="0.2"/>
    <row r="12769" hidden="1" x14ac:dyDescent="0.2"/>
    <row r="12770" hidden="1" x14ac:dyDescent="0.2"/>
    <row r="12771" hidden="1" x14ac:dyDescent="0.2"/>
    <row r="12772" hidden="1" x14ac:dyDescent="0.2"/>
    <row r="12773" hidden="1" x14ac:dyDescent="0.2"/>
    <row r="12774" hidden="1" x14ac:dyDescent="0.2"/>
    <row r="12775" hidden="1" x14ac:dyDescent="0.2"/>
    <row r="12776" hidden="1" x14ac:dyDescent="0.2"/>
    <row r="12777" hidden="1" x14ac:dyDescent="0.2"/>
    <row r="12778" hidden="1" x14ac:dyDescent="0.2"/>
    <row r="12779" hidden="1" x14ac:dyDescent="0.2"/>
    <row r="12780" hidden="1" x14ac:dyDescent="0.2"/>
    <row r="12781" hidden="1" x14ac:dyDescent="0.2"/>
    <row r="12782" hidden="1" x14ac:dyDescent="0.2"/>
    <row r="12783" hidden="1" x14ac:dyDescent="0.2"/>
    <row r="12784" hidden="1" x14ac:dyDescent="0.2"/>
    <row r="12785" hidden="1" x14ac:dyDescent="0.2"/>
    <row r="12786" hidden="1" x14ac:dyDescent="0.2"/>
    <row r="12787" hidden="1" x14ac:dyDescent="0.2"/>
    <row r="12788" hidden="1" x14ac:dyDescent="0.2"/>
    <row r="12789" hidden="1" x14ac:dyDescent="0.2"/>
    <row r="12790" hidden="1" x14ac:dyDescent="0.2"/>
    <row r="12791" hidden="1" x14ac:dyDescent="0.2"/>
    <row r="12792" hidden="1" x14ac:dyDescent="0.2"/>
    <row r="12793" hidden="1" x14ac:dyDescent="0.2"/>
    <row r="12794" hidden="1" x14ac:dyDescent="0.2"/>
    <row r="12795" hidden="1" x14ac:dyDescent="0.2"/>
    <row r="12796" hidden="1" x14ac:dyDescent="0.2"/>
    <row r="12797" hidden="1" x14ac:dyDescent="0.2"/>
    <row r="12798" hidden="1" x14ac:dyDescent="0.2"/>
    <row r="12799" hidden="1" x14ac:dyDescent="0.2"/>
    <row r="12800" hidden="1" x14ac:dyDescent="0.2"/>
    <row r="12801" hidden="1" x14ac:dyDescent="0.2"/>
    <row r="12802" hidden="1" x14ac:dyDescent="0.2"/>
    <row r="12803" hidden="1" x14ac:dyDescent="0.2"/>
    <row r="12804" hidden="1" x14ac:dyDescent="0.2"/>
    <row r="12805" hidden="1" x14ac:dyDescent="0.2"/>
    <row r="12806" hidden="1" x14ac:dyDescent="0.2"/>
    <row r="12807" hidden="1" x14ac:dyDescent="0.2"/>
    <row r="12808" hidden="1" x14ac:dyDescent="0.2"/>
    <row r="12809" hidden="1" x14ac:dyDescent="0.2"/>
    <row r="12810" hidden="1" x14ac:dyDescent="0.2"/>
    <row r="12811" hidden="1" x14ac:dyDescent="0.2"/>
    <row r="12812" hidden="1" x14ac:dyDescent="0.2"/>
    <row r="12813" hidden="1" x14ac:dyDescent="0.2"/>
    <row r="12814" hidden="1" x14ac:dyDescent="0.2"/>
    <row r="12815" hidden="1" x14ac:dyDescent="0.2"/>
    <row r="12816" hidden="1" x14ac:dyDescent="0.2"/>
    <row r="12817" hidden="1" x14ac:dyDescent="0.2"/>
    <row r="12818" hidden="1" x14ac:dyDescent="0.2"/>
    <row r="12819" hidden="1" x14ac:dyDescent="0.2"/>
    <row r="12820" hidden="1" x14ac:dyDescent="0.2"/>
    <row r="12821" hidden="1" x14ac:dyDescent="0.2"/>
    <row r="12822" hidden="1" x14ac:dyDescent="0.2"/>
    <row r="12823" hidden="1" x14ac:dyDescent="0.2"/>
    <row r="12824" hidden="1" x14ac:dyDescent="0.2"/>
    <row r="12825" hidden="1" x14ac:dyDescent="0.2"/>
    <row r="12826" hidden="1" x14ac:dyDescent="0.2"/>
    <row r="12827" hidden="1" x14ac:dyDescent="0.2"/>
    <row r="12828" hidden="1" x14ac:dyDescent="0.2"/>
    <row r="12829" hidden="1" x14ac:dyDescent="0.2"/>
    <row r="12830" hidden="1" x14ac:dyDescent="0.2"/>
    <row r="12831" hidden="1" x14ac:dyDescent="0.2"/>
    <row r="12832" hidden="1" x14ac:dyDescent="0.2"/>
    <row r="12833" hidden="1" x14ac:dyDescent="0.2"/>
    <row r="12834" hidden="1" x14ac:dyDescent="0.2"/>
    <row r="12835" hidden="1" x14ac:dyDescent="0.2"/>
    <row r="12836" hidden="1" x14ac:dyDescent="0.2"/>
    <row r="12837" hidden="1" x14ac:dyDescent="0.2"/>
    <row r="12838" hidden="1" x14ac:dyDescent="0.2"/>
    <row r="12839" hidden="1" x14ac:dyDescent="0.2"/>
    <row r="12840" hidden="1" x14ac:dyDescent="0.2"/>
    <row r="12841" hidden="1" x14ac:dyDescent="0.2"/>
    <row r="12842" hidden="1" x14ac:dyDescent="0.2"/>
    <row r="12843" hidden="1" x14ac:dyDescent="0.2"/>
    <row r="12844" hidden="1" x14ac:dyDescent="0.2"/>
    <row r="12845" hidden="1" x14ac:dyDescent="0.2"/>
    <row r="12846" hidden="1" x14ac:dyDescent="0.2"/>
    <row r="12847" hidden="1" x14ac:dyDescent="0.2"/>
    <row r="12848" hidden="1" x14ac:dyDescent="0.2"/>
    <row r="12849" hidden="1" x14ac:dyDescent="0.2"/>
    <row r="12850" hidden="1" x14ac:dyDescent="0.2"/>
    <row r="12851" hidden="1" x14ac:dyDescent="0.2"/>
    <row r="12852" hidden="1" x14ac:dyDescent="0.2"/>
    <row r="12853" hidden="1" x14ac:dyDescent="0.2"/>
    <row r="12854" hidden="1" x14ac:dyDescent="0.2"/>
    <row r="12855" hidden="1" x14ac:dyDescent="0.2"/>
    <row r="12856" hidden="1" x14ac:dyDescent="0.2"/>
    <row r="12857" hidden="1" x14ac:dyDescent="0.2"/>
    <row r="12858" hidden="1" x14ac:dyDescent="0.2"/>
    <row r="12859" hidden="1" x14ac:dyDescent="0.2"/>
    <row r="12860" hidden="1" x14ac:dyDescent="0.2"/>
    <row r="12861" hidden="1" x14ac:dyDescent="0.2"/>
    <row r="12862" hidden="1" x14ac:dyDescent="0.2"/>
    <row r="12863" hidden="1" x14ac:dyDescent="0.2"/>
    <row r="12864" hidden="1" x14ac:dyDescent="0.2"/>
    <row r="12865" hidden="1" x14ac:dyDescent="0.2"/>
    <row r="12866" hidden="1" x14ac:dyDescent="0.2"/>
    <row r="12867" hidden="1" x14ac:dyDescent="0.2"/>
    <row r="12868" hidden="1" x14ac:dyDescent="0.2"/>
    <row r="12869" hidden="1" x14ac:dyDescent="0.2"/>
    <row r="12870" hidden="1" x14ac:dyDescent="0.2"/>
    <row r="12871" hidden="1" x14ac:dyDescent="0.2"/>
    <row r="12872" hidden="1" x14ac:dyDescent="0.2"/>
    <row r="12873" hidden="1" x14ac:dyDescent="0.2"/>
    <row r="12874" hidden="1" x14ac:dyDescent="0.2"/>
    <row r="12875" hidden="1" x14ac:dyDescent="0.2"/>
    <row r="12876" hidden="1" x14ac:dyDescent="0.2"/>
    <row r="12877" hidden="1" x14ac:dyDescent="0.2"/>
    <row r="12878" hidden="1" x14ac:dyDescent="0.2"/>
    <row r="12879" hidden="1" x14ac:dyDescent="0.2"/>
    <row r="12880" hidden="1" x14ac:dyDescent="0.2"/>
    <row r="12881" hidden="1" x14ac:dyDescent="0.2"/>
    <row r="12882" hidden="1" x14ac:dyDescent="0.2"/>
    <row r="12883" hidden="1" x14ac:dyDescent="0.2"/>
    <row r="12884" hidden="1" x14ac:dyDescent="0.2"/>
    <row r="12885" hidden="1" x14ac:dyDescent="0.2"/>
    <row r="12886" hidden="1" x14ac:dyDescent="0.2"/>
    <row r="12887" hidden="1" x14ac:dyDescent="0.2"/>
    <row r="12888" hidden="1" x14ac:dyDescent="0.2"/>
    <row r="12889" hidden="1" x14ac:dyDescent="0.2"/>
    <row r="12890" hidden="1" x14ac:dyDescent="0.2"/>
    <row r="12891" hidden="1" x14ac:dyDescent="0.2"/>
    <row r="12892" hidden="1" x14ac:dyDescent="0.2"/>
    <row r="12893" hidden="1" x14ac:dyDescent="0.2"/>
    <row r="12894" hidden="1" x14ac:dyDescent="0.2"/>
    <row r="12895" hidden="1" x14ac:dyDescent="0.2"/>
    <row r="12896" hidden="1" x14ac:dyDescent="0.2"/>
    <row r="12897" hidden="1" x14ac:dyDescent="0.2"/>
    <row r="12898" hidden="1" x14ac:dyDescent="0.2"/>
    <row r="12899" hidden="1" x14ac:dyDescent="0.2"/>
    <row r="12900" hidden="1" x14ac:dyDescent="0.2"/>
    <row r="12901" hidden="1" x14ac:dyDescent="0.2"/>
    <row r="12902" hidden="1" x14ac:dyDescent="0.2"/>
    <row r="12903" hidden="1" x14ac:dyDescent="0.2"/>
    <row r="12904" hidden="1" x14ac:dyDescent="0.2"/>
    <row r="12905" hidden="1" x14ac:dyDescent="0.2"/>
    <row r="12906" hidden="1" x14ac:dyDescent="0.2"/>
    <row r="12907" hidden="1" x14ac:dyDescent="0.2"/>
    <row r="12908" hidden="1" x14ac:dyDescent="0.2"/>
    <row r="12909" hidden="1" x14ac:dyDescent="0.2"/>
    <row r="12910" hidden="1" x14ac:dyDescent="0.2"/>
    <row r="12911" hidden="1" x14ac:dyDescent="0.2"/>
    <row r="12912" hidden="1" x14ac:dyDescent="0.2"/>
    <row r="12913" hidden="1" x14ac:dyDescent="0.2"/>
    <row r="12914" hidden="1" x14ac:dyDescent="0.2"/>
    <row r="12915" hidden="1" x14ac:dyDescent="0.2"/>
    <row r="12916" hidden="1" x14ac:dyDescent="0.2"/>
    <row r="12917" hidden="1" x14ac:dyDescent="0.2"/>
    <row r="12918" hidden="1" x14ac:dyDescent="0.2"/>
    <row r="12919" hidden="1" x14ac:dyDescent="0.2"/>
    <row r="12920" hidden="1" x14ac:dyDescent="0.2"/>
    <row r="12921" hidden="1" x14ac:dyDescent="0.2"/>
    <row r="12922" hidden="1" x14ac:dyDescent="0.2"/>
    <row r="12923" hidden="1" x14ac:dyDescent="0.2"/>
    <row r="12924" hidden="1" x14ac:dyDescent="0.2"/>
    <row r="12925" hidden="1" x14ac:dyDescent="0.2"/>
    <row r="12926" hidden="1" x14ac:dyDescent="0.2"/>
    <row r="12927" hidden="1" x14ac:dyDescent="0.2"/>
    <row r="12928" hidden="1" x14ac:dyDescent="0.2"/>
    <row r="12929" hidden="1" x14ac:dyDescent="0.2"/>
    <row r="12930" hidden="1" x14ac:dyDescent="0.2"/>
    <row r="12931" hidden="1" x14ac:dyDescent="0.2"/>
    <row r="12932" hidden="1" x14ac:dyDescent="0.2"/>
    <row r="12933" hidden="1" x14ac:dyDescent="0.2"/>
    <row r="12934" hidden="1" x14ac:dyDescent="0.2"/>
    <row r="12935" hidden="1" x14ac:dyDescent="0.2"/>
    <row r="12936" hidden="1" x14ac:dyDescent="0.2"/>
    <row r="12937" hidden="1" x14ac:dyDescent="0.2"/>
    <row r="12938" hidden="1" x14ac:dyDescent="0.2"/>
    <row r="12939" hidden="1" x14ac:dyDescent="0.2"/>
    <row r="12940" hidden="1" x14ac:dyDescent="0.2"/>
    <row r="12941" hidden="1" x14ac:dyDescent="0.2"/>
    <row r="12942" hidden="1" x14ac:dyDescent="0.2"/>
    <row r="12943" hidden="1" x14ac:dyDescent="0.2"/>
    <row r="12944" hidden="1" x14ac:dyDescent="0.2"/>
    <row r="12945" hidden="1" x14ac:dyDescent="0.2"/>
    <row r="12946" hidden="1" x14ac:dyDescent="0.2"/>
    <row r="12947" hidden="1" x14ac:dyDescent="0.2"/>
    <row r="12948" hidden="1" x14ac:dyDescent="0.2"/>
    <row r="12949" hidden="1" x14ac:dyDescent="0.2"/>
    <row r="12950" hidden="1" x14ac:dyDescent="0.2"/>
    <row r="12951" hidden="1" x14ac:dyDescent="0.2"/>
    <row r="12952" hidden="1" x14ac:dyDescent="0.2"/>
    <row r="12953" hidden="1" x14ac:dyDescent="0.2"/>
    <row r="12954" hidden="1" x14ac:dyDescent="0.2"/>
    <row r="12955" hidden="1" x14ac:dyDescent="0.2"/>
    <row r="12956" hidden="1" x14ac:dyDescent="0.2"/>
    <row r="12957" hidden="1" x14ac:dyDescent="0.2"/>
    <row r="12958" hidden="1" x14ac:dyDescent="0.2"/>
    <row r="12959" hidden="1" x14ac:dyDescent="0.2"/>
    <row r="12960" hidden="1" x14ac:dyDescent="0.2"/>
    <row r="12961" hidden="1" x14ac:dyDescent="0.2"/>
    <row r="12962" hidden="1" x14ac:dyDescent="0.2"/>
    <row r="12963" hidden="1" x14ac:dyDescent="0.2"/>
    <row r="12964" hidden="1" x14ac:dyDescent="0.2"/>
    <row r="12965" hidden="1" x14ac:dyDescent="0.2"/>
    <row r="12966" hidden="1" x14ac:dyDescent="0.2"/>
    <row r="12967" hidden="1" x14ac:dyDescent="0.2"/>
    <row r="12968" hidden="1" x14ac:dyDescent="0.2"/>
    <row r="12969" hidden="1" x14ac:dyDescent="0.2"/>
    <row r="12970" hidden="1" x14ac:dyDescent="0.2"/>
    <row r="12971" hidden="1" x14ac:dyDescent="0.2"/>
    <row r="12972" hidden="1" x14ac:dyDescent="0.2"/>
    <row r="12973" hidden="1" x14ac:dyDescent="0.2"/>
    <row r="12974" hidden="1" x14ac:dyDescent="0.2"/>
    <row r="12975" hidden="1" x14ac:dyDescent="0.2"/>
    <row r="12976" hidden="1" x14ac:dyDescent="0.2"/>
    <row r="12977" hidden="1" x14ac:dyDescent="0.2"/>
    <row r="12978" hidden="1" x14ac:dyDescent="0.2"/>
    <row r="12979" hidden="1" x14ac:dyDescent="0.2"/>
    <row r="12980" hidden="1" x14ac:dyDescent="0.2"/>
    <row r="12981" hidden="1" x14ac:dyDescent="0.2"/>
    <row r="12982" hidden="1" x14ac:dyDescent="0.2"/>
    <row r="12983" hidden="1" x14ac:dyDescent="0.2"/>
    <row r="12984" hidden="1" x14ac:dyDescent="0.2"/>
    <row r="12985" hidden="1" x14ac:dyDescent="0.2"/>
    <row r="12986" hidden="1" x14ac:dyDescent="0.2"/>
    <row r="12987" hidden="1" x14ac:dyDescent="0.2"/>
    <row r="12988" hidden="1" x14ac:dyDescent="0.2"/>
    <row r="12989" hidden="1" x14ac:dyDescent="0.2"/>
    <row r="12990" hidden="1" x14ac:dyDescent="0.2"/>
    <row r="12991" hidden="1" x14ac:dyDescent="0.2"/>
    <row r="12992" hidden="1" x14ac:dyDescent="0.2"/>
    <row r="12993" hidden="1" x14ac:dyDescent="0.2"/>
    <row r="12994" hidden="1" x14ac:dyDescent="0.2"/>
    <row r="12995" hidden="1" x14ac:dyDescent="0.2"/>
    <row r="12996" hidden="1" x14ac:dyDescent="0.2"/>
    <row r="12997" hidden="1" x14ac:dyDescent="0.2"/>
    <row r="12998" hidden="1" x14ac:dyDescent="0.2"/>
    <row r="12999" hidden="1" x14ac:dyDescent="0.2"/>
    <row r="13000" hidden="1" x14ac:dyDescent="0.2"/>
    <row r="13001" hidden="1" x14ac:dyDescent="0.2"/>
    <row r="13002" hidden="1" x14ac:dyDescent="0.2"/>
    <row r="13003" hidden="1" x14ac:dyDescent="0.2"/>
    <row r="13004" hidden="1" x14ac:dyDescent="0.2"/>
    <row r="13005" hidden="1" x14ac:dyDescent="0.2"/>
    <row r="13006" hidden="1" x14ac:dyDescent="0.2"/>
    <row r="13007" hidden="1" x14ac:dyDescent="0.2"/>
    <row r="13008" hidden="1" x14ac:dyDescent="0.2"/>
    <row r="13009" hidden="1" x14ac:dyDescent="0.2"/>
    <row r="13010" hidden="1" x14ac:dyDescent="0.2"/>
    <row r="13011" hidden="1" x14ac:dyDescent="0.2"/>
    <row r="13012" hidden="1" x14ac:dyDescent="0.2"/>
    <row r="13013" hidden="1" x14ac:dyDescent="0.2"/>
    <row r="13014" hidden="1" x14ac:dyDescent="0.2"/>
    <row r="13015" hidden="1" x14ac:dyDescent="0.2"/>
    <row r="13016" hidden="1" x14ac:dyDescent="0.2"/>
    <row r="13017" hidden="1" x14ac:dyDescent="0.2"/>
    <row r="13018" hidden="1" x14ac:dyDescent="0.2"/>
    <row r="13019" hidden="1" x14ac:dyDescent="0.2"/>
    <row r="13020" hidden="1" x14ac:dyDescent="0.2"/>
    <row r="13021" hidden="1" x14ac:dyDescent="0.2"/>
    <row r="13022" hidden="1" x14ac:dyDescent="0.2"/>
    <row r="13023" hidden="1" x14ac:dyDescent="0.2"/>
    <row r="13024" hidden="1" x14ac:dyDescent="0.2"/>
    <row r="13025" hidden="1" x14ac:dyDescent="0.2"/>
    <row r="13026" hidden="1" x14ac:dyDescent="0.2"/>
    <row r="13027" hidden="1" x14ac:dyDescent="0.2"/>
    <row r="13028" hidden="1" x14ac:dyDescent="0.2"/>
    <row r="13029" hidden="1" x14ac:dyDescent="0.2"/>
    <row r="13030" hidden="1" x14ac:dyDescent="0.2"/>
    <row r="13031" hidden="1" x14ac:dyDescent="0.2"/>
    <row r="13032" hidden="1" x14ac:dyDescent="0.2"/>
    <row r="13033" hidden="1" x14ac:dyDescent="0.2"/>
    <row r="13034" hidden="1" x14ac:dyDescent="0.2"/>
    <row r="13035" hidden="1" x14ac:dyDescent="0.2"/>
    <row r="13036" hidden="1" x14ac:dyDescent="0.2"/>
    <row r="13037" hidden="1" x14ac:dyDescent="0.2"/>
    <row r="13038" hidden="1" x14ac:dyDescent="0.2"/>
    <row r="13039" hidden="1" x14ac:dyDescent="0.2"/>
    <row r="13040" hidden="1" x14ac:dyDescent="0.2"/>
    <row r="13041" hidden="1" x14ac:dyDescent="0.2"/>
    <row r="13042" hidden="1" x14ac:dyDescent="0.2"/>
    <row r="13043" hidden="1" x14ac:dyDescent="0.2"/>
    <row r="13044" hidden="1" x14ac:dyDescent="0.2"/>
    <row r="13045" hidden="1" x14ac:dyDescent="0.2"/>
    <row r="13046" hidden="1" x14ac:dyDescent="0.2"/>
    <row r="13047" hidden="1" x14ac:dyDescent="0.2"/>
    <row r="13048" hidden="1" x14ac:dyDescent="0.2"/>
    <row r="13049" hidden="1" x14ac:dyDescent="0.2"/>
    <row r="13050" hidden="1" x14ac:dyDescent="0.2"/>
    <row r="13051" hidden="1" x14ac:dyDescent="0.2"/>
    <row r="13052" hidden="1" x14ac:dyDescent="0.2"/>
    <row r="13053" hidden="1" x14ac:dyDescent="0.2"/>
    <row r="13054" hidden="1" x14ac:dyDescent="0.2"/>
    <row r="13055" hidden="1" x14ac:dyDescent="0.2"/>
    <row r="13056" hidden="1" x14ac:dyDescent="0.2"/>
    <row r="13057" hidden="1" x14ac:dyDescent="0.2"/>
    <row r="13058" hidden="1" x14ac:dyDescent="0.2"/>
    <row r="13059" hidden="1" x14ac:dyDescent="0.2"/>
    <row r="13060" hidden="1" x14ac:dyDescent="0.2"/>
    <row r="13061" hidden="1" x14ac:dyDescent="0.2"/>
    <row r="13062" hidden="1" x14ac:dyDescent="0.2"/>
    <row r="13063" hidden="1" x14ac:dyDescent="0.2"/>
    <row r="13064" hidden="1" x14ac:dyDescent="0.2"/>
    <row r="13065" hidden="1" x14ac:dyDescent="0.2"/>
    <row r="13066" hidden="1" x14ac:dyDescent="0.2"/>
    <row r="13067" hidden="1" x14ac:dyDescent="0.2"/>
    <row r="13068" hidden="1" x14ac:dyDescent="0.2"/>
    <row r="13069" hidden="1" x14ac:dyDescent="0.2"/>
    <row r="13070" hidden="1" x14ac:dyDescent="0.2"/>
    <row r="13071" hidden="1" x14ac:dyDescent="0.2"/>
    <row r="13072" hidden="1" x14ac:dyDescent="0.2"/>
    <row r="13073" hidden="1" x14ac:dyDescent="0.2"/>
    <row r="13074" hidden="1" x14ac:dyDescent="0.2"/>
    <row r="13075" hidden="1" x14ac:dyDescent="0.2"/>
    <row r="13076" hidden="1" x14ac:dyDescent="0.2"/>
    <row r="13077" hidden="1" x14ac:dyDescent="0.2"/>
    <row r="13078" hidden="1" x14ac:dyDescent="0.2"/>
    <row r="13079" hidden="1" x14ac:dyDescent="0.2"/>
    <row r="13080" hidden="1" x14ac:dyDescent="0.2"/>
    <row r="13081" hidden="1" x14ac:dyDescent="0.2"/>
    <row r="13082" hidden="1" x14ac:dyDescent="0.2"/>
    <row r="13083" hidden="1" x14ac:dyDescent="0.2"/>
    <row r="13084" hidden="1" x14ac:dyDescent="0.2"/>
    <row r="13085" hidden="1" x14ac:dyDescent="0.2"/>
    <row r="13086" hidden="1" x14ac:dyDescent="0.2"/>
    <row r="13087" hidden="1" x14ac:dyDescent="0.2"/>
    <row r="13088" hidden="1" x14ac:dyDescent="0.2"/>
    <row r="13089" hidden="1" x14ac:dyDescent="0.2"/>
    <row r="13090" hidden="1" x14ac:dyDescent="0.2"/>
    <row r="13091" hidden="1" x14ac:dyDescent="0.2"/>
    <row r="13092" hidden="1" x14ac:dyDescent="0.2"/>
    <row r="13093" hidden="1" x14ac:dyDescent="0.2"/>
    <row r="13094" hidden="1" x14ac:dyDescent="0.2"/>
    <row r="13095" hidden="1" x14ac:dyDescent="0.2"/>
    <row r="13096" hidden="1" x14ac:dyDescent="0.2"/>
    <row r="13097" hidden="1" x14ac:dyDescent="0.2"/>
    <row r="13098" hidden="1" x14ac:dyDescent="0.2"/>
    <row r="13099" hidden="1" x14ac:dyDescent="0.2"/>
    <row r="13100" hidden="1" x14ac:dyDescent="0.2"/>
    <row r="13101" hidden="1" x14ac:dyDescent="0.2"/>
    <row r="13102" hidden="1" x14ac:dyDescent="0.2"/>
    <row r="13103" hidden="1" x14ac:dyDescent="0.2"/>
    <row r="13104" hidden="1" x14ac:dyDescent="0.2"/>
    <row r="13105" hidden="1" x14ac:dyDescent="0.2"/>
    <row r="13106" hidden="1" x14ac:dyDescent="0.2"/>
    <row r="13107" hidden="1" x14ac:dyDescent="0.2"/>
    <row r="13108" hidden="1" x14ac:dyDescent="0.2"/>
    <row r="13109" hidden="1" x14ac:dyDescent="0.2"/>
    <row r="13110" hidden="1" x14ac:dyDescent="0.2"/>
    <row r="13111" hidden="1" x14ac:dyDescent="0.2"/>
    <row r="13112" hidden="1" x14ac:dyDescent="0.2"/>
    <row r="13113" hidden="1" x14ac:dyDescent="0.2"/>
    <row r="13114" hidden="1" x14ac:dyDescent="0.2"/>
    <row r="13115" hidden="1" x14ac:dyDescent="0.2"/>
    <row r="13116" hidden="1" x14ac:dyDescent="0.2"/>
    <row r="13117" hidden="1" x14ac:dyDescent="0.2"/>
    <row r="13118" hidden="1" x14ac:dyDescent="0.2"/>
    <row r="13119" hidden="1" x14ac:dyDescent="0.2"/>
    <row r="13120" hidden="1" x14ac:dyDescent="0.2"/>
    <row r="13121" hidden="1" x14ac:dyDescent="0.2"/>
    <row r="13122" hidden="1" x14ac:dyDescent="0.2"/>
    <row r="13123" hidden="1" x14ac:dyDescent="0.2"/>
    <row r="13124" hidden="1" x14ac:dyDescent="0.2"/>
    <row r="13125" hidden="1" x14ac:dyDescent="0.2"/>
    <row r="13126" hidden="1" x14ac:dyDescent="0.2"/>
    <row r="13127" hidden="1" x14ac:dyDescent="0.2"/>
    <row r="13128" hidden="1" x14ac:dyDescent="0.2"/>
    <row r="13129" hidden="1" x14ac:dyDescent="0.2"/>
    <row r="13130" hidden="1" x14ac:dyDescent="0.2"/>
    <row r="13131" hidden="1" x14ac:dyDescent="0.2"/>
    <row r="13132" hidden="1" x14ac:dyDescent="0.2"/>
    <row r="13133" hidden="1" x14ac:dyDescent="0.2"/>
    <row r="13134" hidden="1" x14ac:dyDescent="0.2"/>
    <row r="13135" hidden="1" x14ac:dyDescent="0.2"/>
    <row r="13136" hidden="1" x14ac:dyDescent="0.2"/>
    <row r="13137" hidden="1" x14ac:dyDescent="0.2"/>
    <row r="13138" hidden="1" x14ac:dyDescent="0.2"/>
    <row r="13139" hidden="1" x14ac:dyDescent="0.2"/>
    <row r="13140" hidden="1" x14ac:dyDescent="0.2"/>
    <row r="13141" hidden="1" x14ac:dyDescent="0.2"/>
    <row r="13142" hidden="1" x14ac:dyDescent="0.2"/>
    <row r="13143" hidden="1" x14ac:dyDescent="0.2"/>
    <row r="13144" hidden="1" x14ac:dyDescent="0.2"/>
    <row r="13145" hidden="1" x14ac:dyDescent="0.2"/>
    <row r="13146" hidden="1" x14ac:dyDescent="0.2"/>
    <row r="13147" hidden="1" x14ac:dyDescent="0.2"/>
    <row r="13148" hidden="1" x14ac:dyDescent="0.2"/>
    <row r="13149" hidden="1" x14ac:dyDescent="0.2"/>
    <row r="13150" hidden="1" x14ac:dyDescent="0.2"/>
    <row r="13151" hidden="1" x14ac:dyDescent="0.2"/>
    <row r="13152" hidden="1" x14ac:dyDescent="0.2"/>
    <row r="13153" hidden="1" x14ac:dyDescent="0.2"/>
    <row r="13154" hidden="1" x14ac:dyDescent="0.2"/>
    <row r="13155" hidden="1" x14ac:dyDescent="0.2"/>
    <row r="13156" hidden="1" x14ac:dyDescent="0.2"/>
    <row r="13157" hidden="1" x14ac:dyDescent="0.2"/>
    <row r="13158" hidden="1" x14ac:dyDescent="0.2"/>
    <row r="13159" hidden="1" x14ac:dyDescent="0.2"/>
    <row r="13160" hidden="1" x14ac:dyDescent="0.2"/>
    <row r="13161" hidden="1" x14ac:dyDescent="0.2"/>
    <row r="13162" hidden="1" x14ac:dyDescent="0.2"/>
    <row r="13163" hidden="1" x14ac:dyDescent="0.2"/>
    <row r="13164" hidden="1" x14ac:dyDescent="0.2"/>
    <row r="13165" hidden="1" x14ac:dyDescent="0.2"/>
    <row r="13166" hidden="1" x14ac:dyDescent="0.2"/>
    <row r="13167" hidden="1" x14ac:dyDescent="0.2"/>
    <row r="13168" hidden="1" x14ac:dyDescent="0.2"/>
    <row r="13169" hidden="1" x14ac:dyDescent="0.2"/>
    <row r="13170" hidden="1" x14ac:dyDescent="0.2"/>
    <row r="13171" hidden="1" x14ac:dyDescent="0.2"/>
    <row r="13172" hidden="1" x14ac:dyDescent="0.2"/>
    <row r="13173" hidden="1" x14ac:dyDescent="0.2"/>
    <row r="13174" hidden="1" x14ac:dyDescent="0.2"/>
    <row r="13175" hidden="1" x14ac:dyDescent="0.2"/>
    <row r="13176" hidden="1" x14ac:dyDescent="0.2"/>
    <row r="13177" hidden="1" x14ac:dyDescent="0.2"/>
    <row r="13178" hidden="1" x14ac:dyDescent="0.2"/>
    <row r="13179" hidden="1" x14ac:dyDescent="0.2"/>
    <row r="13180" hidden="1" x14ac:dyDescent="0.2"/>
    <row r="13181" hidden="1" x14ac:dyDescent="0.2"/>
    <row r="13182" hidden="1" x14ac:dyDescent="0.2"/>
    <row r="13183" hidden="1" x14ac:dyDescent="0.2"/>
    <row r="13184" hidden="1" x14ac:dyDescent="0.2"/>
    <row r="13185" hidden="1" x14ac:dyDescent="0.2"/>
    <row r="13186" hidden="1" x14ac:dyDescent="0.2"/>
    <row r="13187" hidden="1" x14ac:dyDescent="0.2"/>
    <row r="13188" hidden="1" x14ac:dyDescent="0.2"/>
    <row r="13189" hidden="1" x14ac:dyDescent="0.2"/>
    <row r="13190" hidden="1" x14ac:dyDescent="0.2"/>
    <row r="13191" hidden="1" x14ac:dyDescent="0.2"/>
    <row r="13192" hidden="1" x14ac:dyDescent="0.2"/>
    <row r="13193" hidden="1" x14ac:dyDescent="0.2"/>
    <row r="13194" hidden="1" x14ac:dyDescent="0.2"/>
    <row r="13195" hidden="1" x14ac:dyDescent="0.2"/>
    <row r="13196" hidden="1" x14ac:dyDescent="0.2"/>
    <row r="13197" hidden="1" x14ac:dyDescent="0.2"/>
    <row r="13198" hidden="1" x14ac:dyDescent="0.2"/>
    <row r="13199" hidden="1" x14ac:dyDescent="0.2"/>
    <row r="13200" hidden="1" x14ac:dyDescent="0.2"/>
    <row r="13201" hidden="1" x14ac:dyDescent="0.2"/>
    <row r="13202" hidden="1" x14ac:dyDescent="0.2"/>
    <row r="13203" hidden="1" x14ac:dyDescent="0.2"/>
    <row r="13204" hidden="1" x14ac:dyDescent="0.2"/>
    <row r="13205" hidden="1" x14ac:dyDescent="0.2"/>
    <row r="13206" hidden="1" x14ac:dyDescent="0.2"/>
    <row r="13207" hidden="1" x14ac:dyDescent="0.2"/>
    <row r="13208" hidden="1" x14ac:dyDescent="0.2"/>
    <row r="13209" hidden="1" x14ac:dyDescent="0.2"/>
    <row r="13210" hidden="1" x14ac:dyDescent="0.2"/>
    <row r="13211" hidden="1" x14ac:dyDescent="0.2"/>
    <row r="13212" hidden="1" x14ac:dyDescent="0.2"/>
    <row r="13213" hidden="1" x14ac:dyDescent="0.2"/>
    <row r="13214" hidden="1" x14ac:dyDescent="0.2"/>
    <row r="13215" hidden="1" x14ac:dyDescent="0.2"/>
    <row r="13216" hidden="1" x14ac:dyDescent="0.2"/>
    <row r="13217" hidden="1" x14ac:dyDescent="0.2"/>
    <row r="13218" hidden="1" x14ac:dyDescent="0.2"/>
    <row r="13219" hidden="1" x14ac:dyDescent="0.2"/>
    <row r="13220" hidden="1" x14ac:dyDescent="0.2"/>
    <row r="13221" hidden="1" x14ac:dyDescent="0.2"/>
    <row r="13222" hidden="1" x14ac:dyDescent="0.2"/>
    <row r="13223" hidden="1" x14ac:dyDescent="0.2"/>
    <row r="13224" hidden="1" x14ac:dyDescent="0.2"/>
    <row r="13225" hidden="1" x14ac:dyDescent="0.2"/>
    <row r="13226" hidden="1" x14ac:dyDescent="0.2"/>
    <row r="13227" hidden="1" x14ac:dyDescent="0.2"/>
    <row r="13228" hidden="1" x14ac:dyDescent="0.2"/>
    <row r="13229" hidden="1" x14ac:dyDescent="0.2"/>
    <row r="13230" hidden="1" x14ac:dyDescent="0.2"/>
    <row r="13231" hidden="1" x14ac:dyDescent="0.2"/>
    <row r="13232" hidden="1" x14ac:dyDescent="0.2"/>
    <row r="13233" hidden="1" x14ac:dyDescent="0.2"/>
    <row r="13234" hidden="1" x14ac:dyDescent="0.2"/>
    <row r="13235" hidden="1" x14ac:dyDescent="0.2"/>
    <row r="13236" hidden="1" x14ac:dyDescent="0.2"/>
    <row r="13237" hidden="1" x14ac:dyDescent="0.2"/>
    <row r="13238" hidden="1" x14ac:dyDescent="0.2"/>
    <row r="13239" hidden="1" x14ac:dyDescent="0.2"/>
    <row r="13240" hidden="1" x14ac:dyDescent="0.2"/>
    <row r="13241" hidden="1" x14ac:dyDescent="0.2"/>
    <row r="13242" hidden="1" x14ac:dyDescent="0.2"/>
    <row r="13243" hidden="1" x14ac:dyDescent="0.2"/>
    <row r="13244" hidden="1" x14ac:dyDescent="0.2"/>
    <row r="13245" hidden="1" x14ac:dyDescent="0.2"/>
    <row r="13246" hidden="1" x14ac:dyDescent="0.2"/>
    <row r="13247" hidden="1" x14ac:dyDescent="0.2"/>
    <row r="13248" hidden="1" x14ac:dyDescent="0.2"/>
    <row r="13249" hidden="1" x14ac:dyDescent="0.2"/>
    <row r="13250" hidden="1" x14ac:dyDescent="0.2"/>
    <row r="13251" hidden="1" x14ac:dyDescent="0.2"/>
    <row r="13252" hidden="1" x14ac:dyDescent="0.2"/>
    <row r="13253" hidden="1" x14ac:dyDescent="0.2"/>
    <row r="13254" hidden="1" x14ac:dyDescent="0.2"/>
    <row r="13255" hidden="1" x14ac:dyDescent="0.2"/>
    <row r="13256" hidden="1" x14ac:dyDescent="0.2"/>
    <row r="13257" hidden="1" x14ac:dyDescent="0.2"/>
    <row r="13258" hidden="1" x14ac:dyDescent="0.2"/>
    <row r="13259" hidden="1" x14ac:dyDescent="0.2"/>
    <row r="13260" hidden="1" x14ac:dyDescent="0.2"/>
    <row r="13261" hidden="1" x14ac:dyDescent="0.2"/>
    <row r="13262" hidden="1" x14ac:dyDescent="0.2"/>
    <row r="13263" hidden="1" x14ac:dyDescent="0.2"/>
    <row r="13264" hidden="1" x14ac:dyDescent="0.2"/>
    <row r="13265" hidden="1" x14ac:dyDescent="0.2"/>
    <row r="13266" hidden="1" x14ac:dyDescent="0.2"/>
    <row r="13267" hidden="1" x14ac:dyDescent="0.2"/>
    <row r="13268" hidden="1" x14ac:dyDescent="0.2"/>
    <row r="13269" hidden="1" x14ac:dyDescent="0.2"/>
    <row r="13270" hidden="1" x14ac:dyDescent="0.2"/>
    <row r="13271" hidden="1" x14ac:dyDescent="0.2"/>
    <row r="13272" hidden="1" x14ac:dyDescent="0.2"/>
    <row r="13273" hidden="1" x14ac:dyDescent="0.2"/>
    <row r="13274" hidden="1" x14ac:dyDescent="0.2"/>
    <row r="13275" hidden="1" x14ac:dyDescent="0.2"/>
    <row r="13276" hidden="1" x14ac:dyDescent="0.2"/>
    <row r="13277" hidden="1" x14ac:dyDescent="0.2"/>
    <row r="13278" hidden="1" x14ac:dyDescent="0.2"/>
    <row r="13279" hidden="1" x14ac:dyDescent="0.2"/>
    <row r="13280" hidden="1" x14ac:dyDescent="0.2"/>
    <row r="13281" hidden="1" x14ac:dyDescent="0.2"/>
    <row r="13282" hidden="1" x14ac:dyDescent="0.2"/>
    <row r="13283" hidden="1" x14ac:dyDescent="0.2"/>
    <row r="13284" hidden="1" x14ac:dyDescent="0.2"/>
    <row r="13285" hidden="1" x14ac:dyDescent="0.2"/>
    <row r="13286" hidden="1" x14ac:dyDescent="0.2"/>
    <row r="13287" hidden="1" x14ac:dyDescent="0.2"/>
    <row r="13288" hidden="1" x14ac:dyDescent="0.2"/>
    <row r="13289" hidden="1" x14ac:dyDescent="0.2"/>
    <row r="13290" hidden="1" x14ac:dyDescent="0.2"/>
    <row r="13291" hidden="1" x14ac:dyDescent="0.2"/>
    <row r="13292" hidden="1" x14ac:dyDescent="0.2"/>
    <row r="13293" hidden="1" x14ac:dyDescent="0.2"/>
    <row r="13294" hidden="1" x14ac:dyDescent="0.2"/>
    <row r="13295" hidden="1" x14ac:dyDescent="0.2"/>
    <row r="13296" hidden="1" x14ac:dyDescent="0.2"/>
    <row r="13297" hidden="1" x14ac:dyDescent="0.2"/>
    <row r="13298" hidden="1" x14ac:dyDescent="0.2"/>
    <row r="13299" hidden="1" x14ac:dyDescent="0.2"/>
    <row r="13300" hidden="1" x14ac:dyDescent="0.2"/>
    <row r="13301" hidden="1" x14ac:dyDescent="0.2"/>
    <row r="13302" hidden="1" x14ac:dyDescent="0.2"/>
    <row r="13303" hidden="1" x14ac:dyDescent="0.2"/>
    <row r="13304" hidden="1" x14ac:dyDescent="0.2"/>
    <row r="13305" hidden="1" x14ac:dyDescent="0.2"/>
    <row r="13306" hidden="1" x14ac:dyDescent="0.2"/>
    <row r="13307" hidden="1" x14ac:dyDescent="0.2"/>
    <row r="13308" hidden="1" x14ac:dyDescent="0.2"/>
    <row r="13309" hidden="1" x14ac:dyDescent="0.2"/>
    <row r="13310" hidden="1" x14ac:dyDescent="0.2"/>
    <row r="13311" hidden="1" x14ac:dyDescent="0.2"/>
    <row r="13312" hidden="1" x14ac:dyDescent="0.2"/>
    <row r="13313" hidden="1" x14ac:dyDescent="0.2"/>
    <row r="13314" hidden="1" x14ac:dyDescent="0.2"/>
    <row r="13315" hidden="1" x14ac:dyDescent="0.2"/>
    <row r="13316" hidden="1" x14ac:dyDescent="0.2"/>
    <row r="13317" hidden="1" x14ac:dyDescent="0.2"/>
    <row r="13318" hidden="1" x14ac:dyDescent="0.2"/>
    <row r="13319" hidden="1" x14ac:dyDescent="0.2"/>
    <row r="13320" hidden="1" x14ac:dyDescent="0.2"/>
    <row r="13321" hidden="1" x14ac:dyDescent="0.2"/>
    <row r="13322" hidden="1" x14ac:dyDescent="0.2"/>
    <row r="13323" hidden="1" x14ac:dyDescent="0.2"/>
    <row r="13324" hidden="1" x14ac:dyDescent="0.2"/>
    <row r="13325" hidden="1" x14ac:dyDescent="0.2"/>
    <row r="13326" hidden="1" x14ac:dyDescent="0.2"/>
    <row r="13327" hidden="1" x14ac:dyDescent="0.2"/>
    <row r="13328" hidden="1" x14ac:dyDescent="0.2"/>
    <row r="13329" hidden="1" x14ac:dyDescent="0.2"/>
    <row r="13330" hidden="1" x14ac:dyDescent="0.2"/>
    <row r="13331" hidden="1" x14ac:dyDescent="0.2"/>
    <row r="13332" hidden="1" x14ac:dyDescent="0.2"/>
    <row r="13333" hidden="1" x14ac:dyDescent="0.2"/>
    <row r="13334" hidden="1" x14ac:dyDescent="0.2"/>
    <row r="13335" hidden="1" x14ac:dyDescent="0.2"/>
    <row r="13336" hidden="1" x14ac:dyDescent="0.2"/>
    <row r="13337" hidden="1" x14ac:dyDescent="0.2"/>
    <row r="13338" hidden="1" x14ac:dyDescent="0.2"/>
    <row r="13339" hidden="1" x14ac:dyDescent="0.2"/>
    <row r="13340" hidden="1" x14ac:dyDescent="0.2"/>
    <row r="13341" hidden="1" x14ac:dyDescent="0.2"/>
    <row r="13342" hidden="1" x14ac:dyDescent="0.2"/>
    <row r="13343" hidden="1" x14ac:dyDescent="0.2"/>
    <row r="13344" hidden="1" x14ac:dyDescent="0.2"/>
    <row r="13345" hidden="1" x14ac:dyDescent="0.2"/>
    <row r="13346" hidden="1" x14ac:dyDescent="0.2"/>
    <row r="13347" hidden="1" x14ac:dyDescent="0.2"/>
    <row r="13348" hidden="1" x14ac:dyDescent="0.2"/>
    <row r="13349" hidden="1" x14ac:dyDescent="0.2"/>
    <row r="13350" hidden="1" x14ac:dyDescent="0.2"/>
    <row r="13351" hidden="1" x14ac:dyDescent="0.2"/>
    <row r="13352" hidden="1" x14ac:dyDescent="0.2"/>
    <row r="13353" hidden="1" x14ac:dyDescent="0.2"/>
    <row r="13354" hidden="1" x14ac:dyDescent="0.2"/>
    <row r="13355" hidden="1" x14ac:dyDescent="0.2"/>
    <row r="13356" hidden="1" x14ac:dyDescent="0.2"/>
    <row r="13357" hidden="1" x14ac:dyDescent="0.2"/>
    <row r="13358" hidden="1" x14ac:dyDescent="0.2"/>
    <row r="13359" hidden="1" x14ac:dyDescent="0.2"/>
    <row r="13360" hidden="1" x14ac:dyDescent="0.2"/>
    <row r="13361" hidden="1" x14ac:dyDescent="0.2"/>
    <row r="13362" hidden="1" x14ac:dyDescent="0.2"/>
    <row r="13363" hidden="1" x14ac:dyDescent="0.2"/>
    <row r="13364" hidden="1" x14ac:dyDescent="0.2"/>
    <row r="13365" hidden="1" x14ac:dyDescent="0.2"/>
    <row r="13366" hidden="1" x14ac:dyDescent="0.2"/>
    <row r="13367" hidden="1" x14ac:dyDescent="0.2"/>
    <row r="13368" hidden="1" x14ac:dyDescent="0.2"/>
    <row r="13369" hidden="1" x14ac:dyDescent="0.2"/>
    <row r="13370" hidden="1" x14ac:dyDescent="0.2"/>
    <row r="13371" hidden="1" x14ac:dyDescent="0.2"/>
    <row r="13372" hidden="1" x14ac:dyDescent="0.2"/>
    <row r="13373" hidden="1" x14ac:dyDescent="0.2"/>
    <row r="13374" hidden="1" x14ac:dyDescent="0.2"/>
    <row r="13375" hidden="1" x14ac:dyDescent="0.2"/>
    <row r="13376" hidden="1" x14ac:dyDescent="0.2"/>
    <row r="13377" hidden="1" x14ac:dyDescent="0.2"/>
    <row r="13378" hidden="1" x14ac:dyDescent="0.2"/>
    <row r="13379" hidden="1" x14ac:dyDescent="0.2"/>
    <row r="13380" hidden="1" x14ac:dyDescent="0.2"/>
    <row r="13381" hidden="1" x14ac:dyDescent="0.2"/>
    <row r="13382" hidden="1" x14ac:dyDescent="0.2"/>
    <row r="13383" hidden="1" x14ac:dyDescent="0.2"/>
    <row r="13384" hidden="1" x14ac:dyDescent="0.2"/>
    <row r="13385" hidden="1" x14ac:dyDescent="0.2"/>
    <row r="13386" hidden="1" x14ac:dyDescent="0.2"/>
    <row r="13387" hidden="1" x14ac:dyDescent="0.2"/>
    <row r="13388" hidden="1" x14ac:dyDescent="0.2"/>
    <row r="13389" hidden="1" x14ac:dyDescent="0.2"/>
    <row r="13390" hidden="1" x14ac:dyDescent="0.2"/>
    <row r="13391" hidden="1" x14ac:dyDescent="0.2"/>
    <row r="13392" hidden="1" x14ac:dyDescent="0.2"/>
    <row r="13393" hidden="1" x14ac:dyDescent="0.2"/>
    <row r="13394" hidden="1" x14ac:dyDescent="0.2"/>
    <row r="13395" hidden="1" x14ac:dyDescent="0.2"/>
    <row r="13396" hidden="1" x14ac:dyDescent="0.2"/>
    <row r="13397" hidden="1" x14ac:dyDescent="0.2"/>
    <row r="13398" hidden="1" x14ac:dyDescent="0.2"/>
    <row r="13399" hidden="1" x14ac:dyDescent="0.2"/>
    <row r="13400" hidden="1" x14ac:dyDescent="0.2"/>
    <row r="13401" hidden="1" x14ac:dyDescent="0.2"/>
    <row r="13402" hidden="1" x14ac:dyDescent="0.2"/>
    <row r="13403" hidden="1" x14ac:dyDescent="0.2"/>
    <row r="13404" hidden="1" x14ac:dyDescent="0.2"/>
    <row r="13405" hidden="1" x14ac:dyDescent="0.2"/>
    <row r="13406" hidden="1" x14ac:dyDescent="0.2"/>
    <row r="13407" hidden="1" x14ac:dyDescent="0.2"/>
    <row r="13408" hidden="1" x14ac:dyDescent="0.2"/>
    <row r="13409" hidden="1" x14ac:dyDescent="0.2"/>
    <row r="13410" hidden="1" x14ac:dyDescent="0.2"/>
    <row r="13411" hidden="1" x14ac:dyDescent="0.2"/>
    <row r="13412" hidden="1" x14ac:dyDescent="0.2"/>
    <row r="13413" hidden="1" x14ac:dyDescent="0.2"/>
    <row r="13414" hidden="1" x14ac:dyDescent="0.2"/>
    <row r="13415" hidden="1" x14ac:dyDescent="0.2"/>
    <row r="13416" hidden="1" x14ac:dyDescent="0.2"/>
    <row r="13417" hidden="1" x14ac:dyDescent="0.2"/>
    <row r="13418" hidden="1" x14ac:dyDescent="0.2"/>
    <row r="13419" hidden="1" x14ac:dyDescent="0.2"/>
    <row r="13420" hidden="1" x14ac:dyDescent="0.2"/>
    <row r="13421" hidden="1" x14ac:dyDescent="0.2"/>
    <row r="13422" hidden="1" x14ac:dyDescent="0.2"/>
    <row r="13423" hidden="1" x14ac:dyDescent="0.2"/>
    <row r="13424" hidden="1" x14ac:dyDescent="0.2"/>
    <row r="13425" hidden="1" x14ac:dyDescent="0.2"/>
    <row r="13426" hidden="1" x14ac:dyDescent="0.2"/>
    <row r="13427" hidden="1" x14ac:dyDescent="0.2"/>
    <row r="13428" hidden="1" x14ac:dyDescent="0.2"/>
    <row r="13429" hidden="1" x14ac:dyDescent="0.2"/>
    <row r="13430" hidden="1" x14ac:dyDescent="0.2"/>
    <row r="13431" hidden="1" x14ac:dyDescent="0.2"/>
    <row r="13432" hidden="1" x14ac:dyDescent="0.2"/>
    <row r="13433" hidden="1" x14ac:dyDescent="0.2"/>
    <row r="13434" hidden="1" x14ac:dyDescent="0.2"/>
    <row r="13435" hidden="1" x14ac:dyDescent="0.2"/>
    <row r="13436" hidden="1" x14ac:dyDescent="0.2"/>
    <row r="13437" hidden="1" x14ac:dyDescent="0.2"/>
    <row r="13438" hidden="1" x14ac:dyDescent="0.2"/>
    <row r="13439" hidden="1" x14ac:dyDescent="0.2"/>
    <row r="13440" hidden="1" x14ac:dyDescent="0.2"/>
    <row r="13441" hidden="1" x14ac:dyDescent="0.2"/>
    <row r="13442" hidden="1" x14ac:dyDescent="0.2"/>
    <row r="13443" hidden="1" x14ac:dyDescent="0.2"/>
    <row r="13444" hidden="1" x14ac:dyDescent="0.2"/>
    <row r="13445" hidden="1" x14ac:dyDescent="0.2"/>
    <row r="13446" hidden="1" x14ac:dyDescent="0.2"/>
    <row r="13447" hidden="1" x14ac:dyDescent="0.2"/>
    <row r="13448" hidden="1" x14ac:dyDescent="0.2"/>
    <row r="13449" hidden="1" x14ac:dyDescent="0.2"/>
    <row r="13450" hidden="1" x14ac:dyDescent="0.2"/>
    <row r="13451" hidden="1" x14ac:dyDescent="0.2"/>
    <row r="13452" hidden="1" x14ac:dyDescent="0.2"/>
    <row r="13453" hidden="1" x14ac:dyDescent="0.2"/>
    <row r="13454" hidden="1" x14ac:dyDescent="0.2"/>
    <row r="13455" hidden="1" x14ac:dyDescent="0.2"/>
    <row r="13456" hidden="1" x14ac:dyDescent="0.2"/>
    <row r="13457" hidden="1" x14ac:dyDescent="0.2"/>
    <row r="13458" hidden="1" x14ac:dyDescent="0.2"/>
    <row r="13459" hidden="1" x14ac:dyDescent="0.2"/>
    <row r="13460" hidden="1" x14ac:dyDescent="0.2"/>
    <row r="13461" hidden="1" x14ac:dyDescent="0.2"/>
    <row r="13462" hidden="1" x14ac:dyDescent="0.2"/>
    <row r="13463" hidden="1" x14ac:dyDescent="0.2"/>
    <row r="13464" hidden="1" x14ac:dyDescent="0.2"/>
    <row r="13465" hidden="1" x14ac:dyDescent="0.2"/>
    <row r="13466" hidden="1" x14ac:dyDescent="0.2"/>
    <row r="13467" hidden="1" x14ac:dyDescent="0.2"/>
    <row r="13468" hidden="1" x14ac:dyDescent="0.2"/>
    <row r="13469" hidden="1" x14ac:dyDescent="0.2"/>
    <row r="13470" hidden="1" x14ac:dyDescent="0.2"/>
    <row r="13471" hidden="1" x14ac:dyDescent="0.2"/>
    <row r="13472" hidden="1" x14ac:dyDescent="0.2"/>
    <row r="13473" hidden="1" x14ac:dyDescent="0.2"/>
    <row r="13474" hidden="1" x14ac:dyDescent="0.2"/>
    <row r="13475" hidden="1" x14ac:dyDescent="0.2"/>
    <row r="13476" hidden="1" x14ac:dyDescent="0.2"/>
    <row r="13477" hidden="1" x14ac:dyDescent="0.2"/>
    <row r="13478" hidden="1" x14ac:dyDescent="0.2"/>
    <row r="13479" hidden="1" x14ac:dyDescent="0.2"/>
    <row r="13480" hidden="1" x14ac:dyDescent="0.2"/>
    <row r="13481" hidden="1" x14ac:dyDescent="0.2"/>
    <row r="13482" hidden="1" x14ac:dyDescent="0.2"/>
    <row r="13483" hidden="1" x14ac:dyDescent="0.2"/>
    <row r="13484" hidden="1" x14ac:dyDescent="0.2"/>
    <row r="13485" hidden="1" x14ac:dyDescent="0.2"/>
    <row r="13486" hidden="1" x14ac:dyDescent="0.2"/>
    <row r="13487" hidden="1" x14ac:dyDescent="0.2"/>
    <row r="13488" hidden="1" x14ac:dyDescent="0.2"/>
    <row r="13489" hidden="1" x14ac:dyDescent="0.2"/>
    <row r="13490" hidden="1" x14ac:dyDescent="0.2"/>
    <row r="13491" hidden="1" x14ac:dyDescent="0.2"/>
    <row r="13492" hidden="1" x14ac:dyDescent="0.2"/>
    <row r="13493" hidden="1" x14ac:dyDescent="0.2"/>
    <row r="13494" hidden="1" x14ac:dyDescent="0.2"/>
    <row r="13495" hidden="1" x14ac:dyDescent="0.2"/>
    <row r="13496" hidden="1" x14ac:dyDescent="0.2"/>
    <row r="13497" hidden="1" x14ac:dyDescent="0.2"/>
    <row r="13498" hidden="1" x14ac:dyDescent="0.2"/>
    <row r="13499" hidden="1" x14ac:dyDescent="0.2"/>
    <row r="13500" hidden="1" x14ac:dyDescent="0.2"/>
    <row r="13501" hidden="1" x14ac:dyDescent="0.2"/>
    <row r="13502" hidden="1" x14ac:dyDescent="0.2"/>
    <row r="13503" hidden="1" x14ac:dyDescent="0.2"/>
    <row r="13504" hidden="1" x14ac:dyDescent="0.2"/>
    <row r="13505" hidden="1" x14ac:dyDescent="0.2"/>
    <row r="13506" hidden="1" x14ac:dyDescent="0.2"/>
    <row r="13507" hidden="1" x14ac:dyDescent="0.2"/>
    <row r="13508" hidden="1" x14ac:dyDescent="0.2"/>
    <row r="13509" hidden="1" x14ac:dyDescent="0.2"/>
    <row r="13510" hidden="1" x14ac:dyDescent="0.2"/>
    <row r="13511" hidden="1" x14ac:dyDescent="0.2"/>
    <row r="13512" hidden="1" x14ac:dyDescent="0.2"/>
    <row r="13513" hidden="1" x14ac:dyDescent="0.2"/>
    <row r="13514" hidden="1" x14ac:dyDescent="0.2"/>
    <row r="13515" hidden="1" x14ac:dyDescent="0.2"/>
    <row r="13516" hidden="1" x14ac:dyDescent="0.2"/>
    <row r="13517" hidden="1" x14ac:dyDescent="0.2"/>
    <row r="13518" hidden="1" x14ac:dyDescent="0.2"/>
    <row r="13519" hidden="1" x14ac:dyDescent="0.2"/>
    <row r="13520" hidden="1" x14ac:dyDescent="0.2"/>
    <row r="13521" hidden="1" x14ac:dyDescent="0.2"/>
    <row r="13522" hidden="1" x14ac:dyDescent="0.2"/>
    <row r="13523" hidden="1" x14ac:dyDescent="0.2"/>
    <row r="13524" hidden="1" x14ac:dyDescent="0.2"/>
    <row r="13525" hidden="1" x14ac:dyDescent="0.2"/>
    <row r="13526" hidden="1" x14ac:dyDescent="0.2"/>
    <row r="13527" hidden="1" x14ac:dyDescent="0.2"/>
    <row r="13528" hidden="1" x14ac:dyDescent="0.2"/>
    <row r="13529" hidden="1" x14ac:dyDescent="0.2"/>
    <row r="13530" hidden="1" x14ac:dyDescent="0.2"/>
    <row r="13531" hidden="1" x14ac:dyDescent="0.2"/>
    <row r="13532" hidden="1" x14ac:dyDescent="0.2"/>
    <row r="13533" hidden="1" x14ac:dyDescent="0.2"/>
    <row r="13534" hidden="1" x14ac:dyDescent="0.2"/>
    <row r="13535" hidden="1" x14ac:dyDescent="0.2"/>
    <row r="13536" hidden="1" x14ac:dyDescent="0.2"/>
    <row r="13537" hidden="1" x14ac:dyDescent="0.2"/>
    <row r="13538" hidden="1" x14ac:dyDescent="0.2"/>
    <row r="13539" hidden="1" x14ac:dyDescent="0.2"/>
    <row r="13540" hidden="1" x14ac:dyDescent="0.2"/>
    <row r="13541" hidden="1" x14ac:dyDescent="0.2"/>
    <row r="13542" hidden="1" x14ac:dyDescent="0.2"/>
    <row r="13543" hidden="1" x14ac:dyDescent="0.2"/>
    <row r="13544" hidden="1" x14ac:dyDescent="0.2"/>
    <row r="13545" hidden="1" x14ac:dyDescent="0.2"/>
    <row r="13546" hidden="1" x14ac:dyDescent="0.2"/>
    <row r="13547" hidden="1" x14ac:dyDescent="0.2"/>
    <row r="13548" hidden="1" x14ac:dyDescent="0.2"/>
    <row r="13549" hidden="1" x14ac:dyDescent="0.2"/>
    <row r="13550" hidden="1" x14ac:dyDescent="0.2"/>
    <row r="13551" hidden="1" x14ac:dyDescent="0.2"/>
    <row r="13552" hidden="1" x14ac:dyDescent="0.2"/>
    <row r="13553" hidden="1" x14ac:dyDescent="0.2"/>
    <row r="13554" hidden="1" x14ac:dyDescent="0.2"/>
    <row r="13555" hidden="1" x14ac:dyDescent="0.2"/>
    <row r="13556" hidden="1" x14ac:dyDescent="0.2"/>
    <row r="13557" hidden="1" x14ac:dyDescent="0.2"/>
    <row r="13558" hidden="1" x14ac:dyDescent="0.2"/>
    <row r="13559" hidden="1" x14ac:dyDescent="0.2"/>
    <row r="13560" hidden="1" x14ac:dyDescent="0.2"/>
    <row r="13561" hidden="1" x14ac:dyDescent="0.2"/>
    <row r="13562" hidden="1" x14ac:dyDescent="0.2"/>
    <row r="13563" hidden="1" x14ac:dyDescent="0.2"/>
    <row r="13564" hidden="1" x14ac:dyDescent="0.2"/>
    <row r="13565" hidden="1" x14ac:dyDescent="0.2"/>
    <row r="13566" hidden="1" x14ac:dyDescent="0.2"/>
    <row r="13567" hidden="1" x14ac:dyDescent="0.2"/>
    <row r="13568" hidden="1" x14ac:dyDescent="0.2"/>
    <row r="13569" hidden="1" x14ac:dyDescent="0.2"/>
    <row r="13570" hidden="1" x14ac:dyDescent="0.2"/>
    <row r="13571" hidden="1" x14ac:dyDescent="0.2"/>
    <row r="13572" hidden="1" x14ac:dyDescent="0.2"/>
    <row r="13573" hidden="1" x14ac:dyDescent="0.2"/>
    <row r="13574" hidden="1" x14ac:dyDescent="0.2"/>
    <row r="13575" hidden="1" x14ac:dyDescent="0.2"/>
    <row r="13576" hidden="1" x14ac:dyDescent="0.2"/>
    <row r="13577" hidden="1" x14ac:dyDescent="0.2"/>
    <row r="13578" hidden="1" x14ac:dyDescent="0.2"/>
    <row r="13579" hidden="1" x14ac:dyDescent="0.2"/>
    <row r="13580" hidden="1" x14ac:dyDescent="0.2"/>
    <row r="13581" hidden="1" x14ac:dyDescent="0.2"/>
    <row r="13582" hidden="1" x14ac:dyDescent="0.2"/>
    <row r="13583" hidden="1" x14ac:dyDescent="0.2"/>
    <row r="13584" hidden="1" x14ac:dyDescent="0.2"/>
    <row r="13585" hidden="1" x14ac:dyDescent="0.2"/>
    <row r="13586" hidden="1" x14ac:dyDescent="0.2"/>
    <row r="13587" hidden="1" x14ac:dyDescent="0.2"/>
    <row r="13588" hidden="1" x14ac:dyDescent="0.2"/>
    <row r="13589" hidden="1" x14ac:dyDescent="0.2"/>
    <row r="13590" hidden="1" x14ac:dyDescent="0.2"/>
    <row r="13591" hidden="1" x14ac:dyDescent="0.2"/>
    <row r="13592" hidden="1" x14ac:dyDescent="0.2"/>
    <row r="13593" hidden="1" x14ac:dyDescent="0.2"/>
    <row r="13594" hidden="1" x14ac:dyDescent="0.2"/>
    <row r="13595" hidden="1" x14ac:dyDescent="0.2"/>
    <row r="13596" hidden="1" x14ac:dyDescent="0.2"/>
    <row r="13597" hidden="1" x14ac:dyDescent="0.2"/>
    <row r="13598" hidden="1" x14ac:dyDescent="0.2"/>
    <row r="13599" hidden="1" x14ac:dyDescent="0.2"/>
    <row r="13600" hidden="1" x14ac:dyDescent="0.2"/>
    <row r="13601" hidden="1" x14ac:dyDescent="0.2"/>
    <row r="13602" hidden="1" x14ac:dyDescent="0.2"/>
    <row r="13603" hidden="1" x14ac:dyDescent="0.2"/>
    <row r="13604" hidden="1" x14ac:dyDescent="0.2"/>
    <row r="13605" hidden="1" x14ac:dyDescent="0.2"/>
    <row r="13606" hidden="1" x14ac:dyDescent="0.2"/>
    <row r="13607" hidden="1" x14ac:dyDescent="0.2"/>
    <row r="13608" hidden="1" x14ac:dyDescent="0.2"/>
    <row r="13609" hidden="1" x14ac:dyDescent="0.2"/>
    <row r="13610" hidden="1" x14ac:dyDescent="0.2"/>
    <row r="13611" hidden="1" x14ac:dyDescent="0.2"/>
    <row r="13612" hidden="1" x14ac:dyDescent="0.2"/>
    <row r="13613" hidden="1" x14ac:dyDescent="0.2"/>
    <row r="13614" hidden="1" x14ac:dyDescent="0.2"/>
    <row r="13615" hidden="1" x14ac:dyDescent="0.2"/>
    <row r="13616" hidden="1" x14ac:dyDescent="0.2"/>
    <row r="13617" hidden="1" x14ac:dyDescent="0.2"/>
    <row r="13618" hidden="1" x14ac:dyDescent="0.2"/>
    <row r="13619" hidden="1" x14ac:dyDescent="0.2"/>
    <row r="13620" hidden="1" x14ac:dyDescent="0.2"/>
    <row r="13621" hidden="1" x14ac:dyDescent="0.2"/>
    <row r="13622" hidden="1" x14ac:dyDescent="0.2"/>
    <row r="13623" hidden="1" x14ac:dyDescent="0.2"/>
    <row r="13624" hidden="1" x14ac:dyDescent="0.2"/>
    <row r="13625" hidden="1" x14ac:dyDescent="0.2"/>
    <row r="13626" hidden="1" x14ac:dyDescent="0.2"/>
    <row r="13627" hidden="1" x14ac:dyDescent="0.2"/>
    <row r="13628" hidden="1" x14ac:dyDescent="0.2"/>
    <row r="13629" hidden="1" x14ac:dyDescent="0.2"/>
    <row r="13630" hidden="1" x14ac:dyDescent="0.2"/>
    <row r="13631" hidden="1" x14ac:dyDescent="0.2"/>
    <row r="13632" hidden="1" x14ac:dyDescent="0.2"/>
    <row r="13633" hidden="1" x14ac:dyDescent="0.2"/>
    <row r="13634" hidden="1" x14ac:dyDescent="0.2"/>
    <row r="13635" hidden="1" x14ac:dyDescent="0.2"/>
    <row r="13636" hidden="1" x14ac:dyDescent="0.2"/>
    <row r="13637" hidden="1" x14ac:dyDescent="0.2"/>
    <row r="13638" hidden="1" x14ac:dyDescent="0.2"/>
    <row r="13639" hidden="1" x14ac:dyDescent="0.2"/>
    <row r="13640" hidden="1" x14ac:dyDescent="0.2"/>
    <row r="13641" hidden="1" x14ac:dyDescent="0.2"/>
    <row r="13642" hidden="1" x14ac:dyDescent="0.2"/>
    <row r="13643" hidden="1" x14ac:dyDescent="0.2"/>
    <row r="13644" hidden="1" x14ac:dyDescent="0.2"/>
    <row r="13645" hidden="1" x14ac:dyDescent="0.2"/>
    <row r="13646" hidden="1" x14ac:dyDescent="0.2"/>
    <row r="13647" hidden="1" x14ac:dyDescent="0.2"/>
    <row r="13648" hidden="1" x14ac:dyDescent="0.2"/>
    <row r="13649" hidden="1" x14ac:dyDescent="0.2"/>
    <row r="13650" hidden="1" x14ac:dyDescent="0.2"/>
    <row r="13651" hidden="1" x14ac:dyDescent="0.2"/>
    <row r="13652" hidden="1" x14ac:dyDescent="0.2"/>
    <row r="13653" hidden="1" x14ac:dyDescent="0.2"/>
    <row r="13654" hidden="1" x14ac:dyDescent="0.2"/>
    <row r="13655" hidden="1" x14ac:dyDescent="0.2"/>
    <row r="13656" hidden="1" x14ac:dyDescent="0.2"/>
    <row r="13657" hidden="1" x14ac:dyDescent="0.2"/>
    <row r="13658" hidden="1" x14ac:dyDescent="0.2"/>
    <row r="13659" hidden="1" x14ac:dyDescent="0.2"/>
    <row r="13660" hidden="1" x14ac:dyDescent="0.2"/>
    <row r="13661" hidden="1" x14ac:dyDescent="0.2"/>
    <row r="13662" hidden="1" x14ac:dyDescent="0.2"/>
    <row r="13663" hidden="1" x14ac:dyDescent="0.2"/>
    <row r="13664" hidden="1" x14ac:dyDescent="0.2"/>
    <row r="13665" hidden="1" x14ac:dyDescent="0.2"/>
    <row r="13666" hidden="1" x14ac:dyDescent="0.2"/>
    <row r="13667" hidden="1" x14ac:dyDescent="0.2"/>
    <row r="13668" hidden="1" x14ac:dyDescent="0.2"/>
    <row r="13669" hidden="1" x14ac:dyDescent="0.2"/>
    <row r="13670" hidden="1" x14ac:dyDescent="0.2"/>
    <row r="13671" hidden="1" x14ac:dyDescent="0.2"/>
    <row r="13672" hidden="1" x14ac:dyDescent="0.2"/>
    <row r="13673" hidden="1" x14ac:dyDescent="0.2"/>
    <row r="13674" hidden="1" x14ac:dyDescent="0.2"/>
    <row r="13675" hidden="1" x14ac:dyDescent="0.2"/>
    <row r="13676" hidden="1" x14ac:dyDescent="0.2"/>
    <row r="13677" hidden="1" x14ac:dyDescent="0.2"/>
    <row r="13678" hidden="1" x14ac:dyDescent="0.2"/>
    <row r="13679" hidden="1" x14ac:dyDescent="0.2"/>
    <row r="13680" hidden="1" x14ac:dyDescent="0.2"/>
    <row r="13681" hidden="1" x14ac:dyDescent="0.2"/>
    <row r="13682" hidden="1" x14ac:dyDescent="0.2"/>
    <row r="13683" hidden="1" x14ac:dyDescent="0.2"/>
    <row r="13684" hidden="1" x14ac:dyDescent="0.2"/>
    <row r="13685" hidden="1" x14ac:dyDescent="0.2"/>
    <row r="13686" hidden="1" x14ac:dyDescent="0.2"/>
    <row r="13687" hidden="1" x14ac:dyDescent="0.2"/>
    <row r="13688" hidden="1" x14ac:dyDescent="0.2"/>
    <row r="13689" hidden="1" x14ac:dyDescent="0.2"/>
    <row r="13690" hidden="1" x14ac:dyDescent="0.2"/>
    <row r="13691" hidden="1" x14ac:dyDescent="0.2"/>
    <row r="13692" hidden="1" x14ac:dyDescent="0.2"/>
    <row r="13693" hidden="1" x14ac:dyDescent="0.2"/>
    <row r="13694" hidden="1" x14ac:dyDescent="0.2"/>
    <row r="13695" hidden="1" x14ac:dyDescent="0.2"/>
    <row r="13696" hidden="1" x14ac:dyDescent="0.2"/>
    <row r="13697" hidden="1" x14ac:dyDescent="0.2"/>
    <row r="13698" hidden="1" x14ac:dyDescent="0.2"/>
    <row r="13699" hidden="1" x14ac:dyDescent="0.2"/>
    <row r="13700" hidden="1" x14ac:dyDescent="0.2"/>
    <row r="13701" hidden="1" x14ac:dyDescent="0.2"/>
    <row r="13702" hidden="1" x14ac:dyDescent="0.2"/>
    <row r="13703" hidden="1" x14ac:dyDescent="0.2"/>
    <row r="13704" hidden="1" x14ac:dyDescent="0.2"/>
    <row r="13705" hidden="1" x14ac:dyDescent="0.2"/>
    <row r="13706" hidden="1" x14ac:dyDescent="0.2"/>
    <row r="13707" hidden="1" x14ac:dyDescent="0.2"/>
    <row r="13708" hidden="1" x14ac:dyDescent="0.2"/>
    <row r="13709" hidden="1" x14ac:dyDescent="0.2"/>
    <row r="13710" hidden="1" x14ac:dyDescent="0.2"/>
    <row r="13711" hidden="1" x14ac:dyDescent="0.2"/>
    <row r="13712" hidden="1" x14ac:dyDescent="0.2"/>
    <row r="13713" hidden="1" x14ac:dyDescent="0.2"/>
    <row r="13714" hidden="1" x14ac:dyDescent="0.2"/>
    <row r="13715" hidden="1" x14ac:dyDescent="0.2"/>
    <row r="13716" hidden="1" x14ac:dyDescent="0.2"/>
    <row r="13717" hidden="1" x14ac:dyDescent="0.2"/>
    <row r="13718" hidden="1" x14ac:dyDescent="0.2"/>
    <row r="13719" hidden="1" x14ac:dyDescent="0.2"/>
    <row r="13720" hidden="1" x14ac:dyDescent="0.2"/>
    <row r="13721" hidden="1" x14ac:dyDescent="0.2"/>
    <row r="13722" hidden="1" x14ac:dyDescent="0.2"/>
    <row r="13723" hidden="1" x14ac:dyDescent="0.2"/>
    <row r="13724" hidden="1" x14ac:dyDescent="0.2"/>
    <row r="13725" hidden="1" x14ac:dyDescent="0.2"/>
    <row r="13726" hidden="1" x14ac:dyDescent="0.2"/>
    <row r="13727" hidden="1" x14ac:dyDescent="0.2"/>
    <row r="13728" hidden="1" x14ac:dyDescent="0.2"/>
    <row r="13729" hidden="1" x14ac:dyDescent="0.2"/>
    <row r="13730" hidden="1" x14ac:dyDescent="0.2"/>
    <row r="13731" hidden="1" x14ac:dyDescent="0.2"/>
    <row r="13732" hidden="1" x14ac:dyDescent="0.2"/>
    <row r="13733" hidden="1" x14ac:dyDescent="0.2"/>
    <row r="13734" hidden="1" x14ac:dyDescent="0.2"/>
    <row r="13735" hidden="1" x14ac:dyDescent="0.2"/>
    <row r="13736" hidden="1" x14ac:dyDescent="0.2"/>
    <row r="13737" hidden="1" x14ac:dyDescent="0.2"/>
    <row r="13738" hidden="1" x14ac:dyDescent="0.2"/>
    <row r="13739" hidden="1" x14ac:dyDescent="0.2"/>
    <row r="13740" hidden="1" x14ac:dyDescent="0.2"/>
    <row r="13741" hidden="1" x14ac:dyDescent="0.2"/>
    <row r="13742" hidden="1" x14ac:dyDescent="0.2"/>
    <row r="13743" hidden="1" x14ac:dyDescent="0.2"/>
    <row r="13744" hidden="1" x14ac:dyDescent="0.2"/>
    <row r="13745" hidden="1" x14ac:dyDescent="0.2"/>
    <row r="13746" hidden="1" x14ac:dyDescent="0.2"/>
    <row r="13747" hidden="1" x14ac:dyDescent="0.2"/>
    <row r="13748" hidden="1" x14ac:dyDescent="0.2"/>
    <row r="13749" hidden="1" x14ac:dyDescent="0.2"/>
    <row r="13750" hidden="1" x14ac:dyDescent="0.2"/>
    <row r="13751" hidden="1" x14ac:dyDescent="0.2"/>
    <row r="13752" hidden="1" x14ac:dyDescent="0.2"/>
    <row r="13753" hidden="1" x14ac:dyDescent="0.2"/>
    <row r="13754" hidden="1" x14ac:dyDescent="0.2"/>
    <row r="13755" hidden="1" x14ac:dyDescent="0.2"/>
    <row r="13756" hidden="1" x14ac:dyDescent="0.2"/>
    <row r="13757" hidden="1" x14ac:dyDescent="0.2"/>
    <row r="13758" hidden="1" x14ac:dyDescent="0.2"/>
    <row r="13759" hidden="1" x14ac:dyDescent="0.2"/>
    <row r="13760" hidden="1" x14ac:dyDescent="0.2"/>
    <row r="13761" hidden="1" x14ac:dyDescent="0.2"/>
    <row r="13762" hidden="1" x14ac:dyDescent="0.2"/>
    <row r="13763" hidden="1" x14ac:dyDescent="0.2"/>
    <row r="13764" hidden="1" x14ac:dyDescent="0.2"/>
    <row r="13765" hidden="1" x14ac:dyDescent="0.2"/>
    <row r="13766" hidden="1" x14ac:dyDescent="0.2"/>
    <row r="13767" hidden="1" x14ac:dyDescent="0.2"/>
    <row r="13768" hidden="1" x14ac:dyDescent="0.2"/>
    <row r="13769" hidden="1" x14ac:dyDescent="0.2"/>
    <row r="13770" hidden="1" x14ac:dyDescent="0.2"/>
    <row r="13771" hidden="1" x14ac:dyDescent="0.2"/>
    <row r="13772" hidden="1" x14ac:dyDescent="0.2"/>
    <row r="13773" hidden="1" x14ac:dyDescent="0.2"/>
    <row r="13774" hidden="1" x14ac:dyDescent="0.2"/>
    <row r="13775" hidden="1" x14ac:dyDescent="0.2"/>
    <row r="13776" hidden="1" x14ac:dyDescent="0.2"/>
    <row r="13777" hidden="1" x14ac:dyDescent="0.2"/>
    <row r="13778" hidden="1" x14ac:dyDescent="0.2"/>
    <row r="13779" hidden="1" x14ac:dyDescent="0.2"/>
    <row r="13780" hidden="1" x14ac:dyDescent="0.2"/>
    <row r="13781" hidden="1" x14ac:dyDescent="0.2"/>
    <row r="13782" hidden="1" x14ac:dyDescent="0.2"/>
    <row r="13783" hidden="1" x14ac:dyDescent="0.2"/>
    <row r="13784" hidden="1" x14ac:dyDescent="0.2"/>
    <row r="13785" hidden="1" x14ac:dyDescent="0.2"/>
    <row r="13786" hidden="1" x14ac:dyDescent="0.2"/>
    <row r="13787" hidden="1" x14ac:dyDescent="0.2"/>
    <row r="13788" hidden="1" x14ac:dyDescent="0.2"/>
    <row r="13789" hidden="1" x14ac:dyDescent="0.2"/>
    <row r="13790" hidden="1" x14ac:dyDescent="0.2"/>
    <row r="13791" hidden="1" x14ac:dyDescent="0.2"/>
    <row r="13792" hidden="1" x14ac:dyDescent="0.2"/>
    <row r="13793" hidden="1" x14ac:dyDescent="0.2"/>
    <row r="13794" hidden="1" x14ac:dyDescent="0.2"/>
    <row r="13795" hidden="1" x14ac:dyDescent="0.2"/>
    <row r="13796" hidden="1" x14ac:dyDescent="0.2"/>
    <row r="13797" hidden="1" x14ac:dyDescent="0.2"/>
    <row r="13798" hidden="1" x14ac:dyDescent="0.2"/>
    <row r="13799" hidden="1" x14ac:dyDescent="0.2"/>
    <row r="13800" hidden="1" x14ac:dyDescent="0.2"/>
    <row r="13801" hidden="1" x14ac:dyDescent="0.2"/>
    <row r="13802" hidden="1" x14ac:dyDescent="0.2"/>
    <row r="13803" hidden="1" x14ac:dyDescent="0.2"/>
    <row r="13804" hidden="1" x14ac:dyDescent="0.2"/>
    <row r="13805" hidden="1" x14ac:dyDescent="0.2"/>
    <row r="13806" hidden="1" x14ac:dyDescent="0.2"/>
    <row r="13807" hidden="1" x14ac:dyDescent="0.2"/>
    <row r="13808" hidden="1" x14ac:dyDescent="0.2"/>
    <row r="13809" hidden="1" x14ac:dyDescent="0.2"/>
    <row r="13810" hidden="1" x14ac:dyDescent="0.2"/>
    <row r="13811" hidden="1" x14ac:dyDescent="0.2"/>
    <row r="13812" hidden="1" x14ac:dyDescent="0.2"/>
    <row r="13813" hidden="1" x14ac:dyDescent="0.2"/>
    <row r="13814" hidden="1" x14ac:dyDescent="0.2"/>
    <row r="13815" hidden="1" x14ac:dyDescent="0.2"/>
    <row r="13816" hidden="1" x14ac:dyDescent="0.2"/>
    <row r="13817" hidden="1" x14ac:dyDescent="0.2"/>
    <row r="13818" hidden="1" x14ac:dyDescent="0.2"/>
    <row r="13819" hidden="1" x14ac:dyDescent="0.2"/>
    <row r="13820" hidden="1" x14ac:dyDescent="0.2"/>
    <row r="13821" hidden="1" x14ac:dyDescent="0.2"/>
    <row r="13822" hidden="1" x14ac:dyDescent="0.2"/>
    <row r="13823" hidden="1" x14ac:dyDescent="0.2"/>
    <row r="13824" hidden="1" x14ac:dyDescent="0.2"/>
    <row r="13825" hidden="1" x14ac:dyDescent="0.2"/>
    <row r="13826" hidden="1" x14ac:dyDescent="0.2"/>
    <row r="13827" hidden="1" x14ac:dyDescent="0.2"/>
    <row r="13828" hidden="1" x14ac:dyDescent="0.2"/>
    <row r="13829" hidden="1" x14ac:dyDescent="0.2"/>
    <row r="13830" hidden="1" x14ac:dyDescent="0.2"/>
    <row r="13831" hidden="1" x14ac:dyDescent="0.2"/>
    <row r="13832" hidden="1" x14ac:dyDescent="0.2"/>
    <row r="13833" hidden="1" x14ac:dyDescent="0.2"/>
    <row r="13834" hidden="1" x14ac:dyDescent="0.2"/>
    <row r="13835" hidden="1" x14ac:dyDescent="0.2"/>
    <row r="13836" hidden="1" x14ac:dyDescent="0.2"/>
    <row r="13837" hidden="1" x14ac:dyDescent="0.2"/>
    <row r="13838" hidden="1" x14ac:dyDescent="0.2"/>
    <row r="13839" hidden="1" x14ac:dyDescent="0.2"/>
    <row r="13840" hidden="1" x14ac:dyDescent="0.2"/>
    <row r="13841" hidden="1" x14ac:dyDescent="0.2"/>
    <row r="13842" hidden="1" x14ac:dyDescent="0.2"/>
    <row r="13843" hidden="1" x14ac:dyDescent="0.2"/>
    <row r="13844" hidden="1" x14ac:dyDescent="0.2"/>
    <row r="13845" hidden="1" x14ac:dyDescent="0.2"/>
    <row r="13846" hidden="1" x14ac:dyDescent="0.2"/>
    <row r="13847" hidden="1" x14ac:dyDescent="0.2"/>
    <row r="13848" hidden="1" x14ac:dyDescent="0.2"/>
    <row r="13849" hidden="1" x14ac:dyDescent="0.2"/>
    <row r="13850" hidden="1" x14ac:dyDescent="0.2"/>
    <row r="13851" hidden="1" x14ac:dyDescent="0.2"/>
    <row r="13852" hidden="1" x14ac:dyDescent="0.2"/>
    <row r="13853" hidden="1" x14ac:dyDescent="0.2"/>
    <row r="13854" hidden="1" x14ac:dyDescent="0.2"/>
    <row r="13855" hidden="1" x14ac:dyDescent="0.2"/>
    <row r="13856" hidden="1" x14ac:dyDescent="0.2"/>
    <row r="13857" hidden="1" x14ac:dyDescent="0.2"/>
    <row r="13858" hidden="1" x14ac:dyDescent="0.2"/>
    <row r="13859" hidden="1" x14ac:dyDescent="0.2"/>
    <row r="13860" hidden="1" x14ac:dyDescent="0.2"/>
    <row r="13861" hidden="1" x14ac:dyDescent="0.2"/>
    <row r="13862" hidden="1" x14ac:dyDescent="0.2"/>
    <row r="13863" hidden="1" x14ac:dyDescent="0.2"/>
    <row r="13864" hidden="1" x14ac:dyDescent="0.2"/>
    <row r="13865" hidden="1" x14ac:dyDescent="0.2"/>
    <row r="13866" hidden="1" x14ac:dyDescent="0.2"/>
    <row r="13867" hidden="1" x14ac:dyDescent="0.2"/>
    <row r="13868" hidden="1" x14ac:dyDescent="0.2"/>
    <row r="13869" hidden="1" x14ac:dyDescent="0.2"/>
    <row r="13870" hidden="1" x14ac:dyDescent="0.2"/>
    <row r="13871" hidden="1" x14ac:dyDescent="0.2"/>
    <row r="13872" hidden="1" x14ac:dyDescent="0.2"/>
    <row r="13873" hidden="1" x14ac:dyDescent="0.2"/>
    <row r="13874" hidden="1" x14ac:dyDescent="0.2"/>
    <row r="13875" hidden="1" x14ac:dyDescent="0.2"/>
    <row r="13876" hidden="1" x14ac:dyDescent="0.2"/>
    <row r="13877" hidden="1" x14ac:dyDescent="0.2"/>
    <row r="13878" hidden="1" x14ac:dyDescent="0.2"/>
    <row r="13879" hidden="1" x14ac:dyDescent="0.2"/>
    <row r="13880" hidden="1" x14ac:dyDescent="0.2"/>
    <row r="13881" hidden="1" x14ac:dyDescent="0.2"/>
    <row r="13882" hidden="1" x14ac:dyDescent="0.2"/>
    <row r="13883" hidden="1" x14ac:dyDescent="0.2"/>
    <row r="13884" hidden="1" x14ac:dyDescent="0.2"/>
    <row r="13885" hidden="1" x14ac:dyDescent="0.2"/>
    <row r="13886" hidden="1" x14ac:dyDescent="0.2"/>
    <row r="13887" hidden="1" x14ac:dyDescent="0.2"/>
    <row r="13888" hidden="1" x14ac:dyDescent="0.2"/>
    <row r="13889" hidden="1" x14ac:dyDescent="0.2"/>
    <row r="13890" hidden="1" x14ac:dyDescent="0.2"/>
    <row r="13891" hidden="1" x14ac:dyDescent="0.2"/>
    <row r="13892" hidden="1" x14ac:dyDescent="0.2"/>
    <row r="13893" hidden="1" x14ac:dyDescent="0.2"/>
    <row r="13894" hidden="1" x14ac:dyDescent="0.2"/>
    <row r="13895" hidden="1" x14ac:dyDescent="0.2"/>
    <row r="13896" hidden="1" x14ac:dyDescent="0.2"/>
    <row r="13897" hidden="1" x14ac:dyDescent="0.2"/>
    <row r="13898" hidden="1" x14ac:dyDescent="0.2"/>
    <row r="13899" hidden="1" x14ac:dyDescent="0.2"/>
    <row r="13900" hidden="1" x14ac:dyDescent="0.2"/>
    <row r="13901" hidden="1" x14ac:dyDescent="0.2"/>
    <row r="13902" hidden="1" x14ac:dyDescent="0.2"/>
    <row r="13903" hidden="1" x14ac:dyDescent="0.2"/>
    <row r="13904" hidden="1" x14ac:dyDescent="0.2"/>
    <row r="13905" hidden="1" x14ac:dyDescent="0.2"/>
    <row r="13906" hidden="1" x14ac:dyDescent="0.2"/>
    <row r="13907" hidden="1" x14ac:dyDescent="0.2"/>
    <row r="13908" hidden="1" x14ac:dyDescent="0.2"/>
    <row r="13909" hidden="1" x14ac:dyDescent="0.2"/>
    <row r="13910" hidden="1" x14ac:dyDescent="0.2"/>
    <row r="13911" hidden="1" x14ac:dyDescent="0.2"/>
    <row r="13912" hidden="1" x14ac:dyDescent="0.2"/>
    <row r="13913" hidden="1" x14ac:dyDescent="0.2"/>
    <row r="13914" hidden="1" x14ac:dyDescent="0.2"/>
    <row r="13915" hidden="1" x14ac:dyDescent="0.2"/>
    <row r="13916" hidden="1" x14ac:dyDescent="0.2"/>
    <row r="13917" hidden="1" x14ac:dyDescent="0.2"/>
    <row r="13918" hidden="1" x14ac:dyDescent="0.2"/>
    <row r="13919" hidden="1" x14ac:dyDescent="0.2"/>
    <row r="13920" hidden="1" x14ac:dyDescent="0.2"/>
    <row r="13921" hidden="1" x14ac:dyDescent="0.2"/>
    <row r="13922" hidden="1" x14ac:dyDescent="0.2"/>
    <row r="13923" hidden="1" x14ac:dyDescent="0.2"/>
    <row r="13924" hidden="1" x14ac:dyDescent="0.2"/>
    <row r="13925" hidden="1" x14ac:dyDescent="0.2"/>
    <row r="13926" hidden="1" x14ac:dyDescent="0.2"/>
    <row r="13927" hidden="1" x14ac:dyDescent="0.2"/>
    <row r="13928" hidden="1" x14ac:dyDescent="0.2"/>
    <row r="13929" hidden="1" x14ac:dyDescent="0.2"/>
    <row r="13930" hidden="1" x14ac:dyDescent="0.2"/>
    <row r="13931" hidden="1" x14ac:dyDescent="0.2"/>
    <row r="13932" hidden="1" x14ac:dyDescent="0.2"/>
    <row r="13933" hidden="1" x14ac:dyDescent="0.2"/>
    <row r="13934" hidden="1" x14ac:dyDescent="0.2"/>
    <row r="13935" hidden="1" x14ac:dyDescent="0.2"/>
    <row r="13936" hidden="1" x14ac:dyDescent="0.2"/>
    <row r="13937" hidden="1" x14ac:dyDescent="0.2"/>
    <row r="13938" hidden="1" x14ac:dyDescent="0.2"/>
    <row r="13939" hidden="1" x14ac:dyDescent="0.2"/>
    <row r="13940" hidden="1" x14ac:dyDescent="0.2"/>
    <row r="13941" hidden="1" x14ac:dyDescent="0.2"/>
    <row r="13942" hidden="1" x14ac:dyDescent="0.2"/>
    <row r="13943" hidden="1" x14ac:dyDescent="0.2"/>
    <row r="13944" hidden="1" x14ac:dyDescent="0.2"/>
    <row r="13945" hidden="1" x14ac:dyDescent="0.2"/>
    <row r="13946" hidden="1" x14ac:dyDescent="0.2"/>
    <row r="13947" hidden="1" x14ac:dyDescent="0.2"/>
    <row r="13948" hidden="1" x14ac:dyDescent="0.2"/>
    <row r="13949" hidden="1" x14ac:dyDescent="0.2"/>
    <row r="13950" hidden="1" x14ac:dyDescent="0.2"/>
    <row r="13951" hidden="1" x14ac:dyDescent="0.2"/>
    <row r="13952" hidden="1" x14ac:dyDescent="0.2"/>
    <row r="13953" hidden="1" x14ac:dyDescent="0.2"/>
    <row r="13954" hidden="1" x14ac:dyDescent="0.2"/>
    <row r="13955" hidden="1" x14ac:dyDescent="0.2"/>
    <row r="13956" hidden="1" x14ac:dyDescent="0.2"/>
    <row r="13957" hidden="1" x14ac:dyDescent="0.2"/>
    <row r="13958" hidden="1" x14ac:dyDescent="0.2"/>
    <row r="13959" hidden="1" x14ac:dyDescent="0.2"/>
    <row r="13960" hidden="1" x14ac:dyDescent="0.2"/>
    <row r="13961" hidden="1" x14ac:dyDescent="0.2"/>
    <row r="13962" hidden="1" x14ac:dyDescent="0.2"/>
    <row r="13963" hidden="1" x14ac:dyDescent="0.2"/>
    <row r="13964" hidden="1" x14ac:dyDescent="0.2"/>
    <row r="13965" hidden="1" x14ac:dyDescent="0.2"/>
    <row r="13966" hidden="1" x14ac:dyDescent="0.2"/>
    <row r="13967" hidden="1" x14ac:dyDescent="0.2"/>
    <row r="13968" hidden="1" x14ac:dyDescent="0.2"/>
    <row r="13969" hidden="1" x14ac:dyDescent="0.2"/>
    <row r="13970" hidden="1" x14ac:dyDescent="0.2"/>
    <row r="13971" hidden="1" x14ac:dyDescent="0.2"/>
    <row r="13972" hidden="1" x14ac:dyDescent="0.2"/>
    <row r="13973" hidden="1" x14ac:dyDescent="0.2"/>
    <row r="13974" hidden="1" x14ac:dyDescent="0.2"/>
    <row r="13975" hidden="1" x14ac:dyDescent="0.2"/>
    <row r="13976" hidden="1" x14ac:dyDescent="0.2"/>
    <row r="13977" hidden="1" x14ac:dyDescent="0.2"/>
    <row r="13978" hidden="1" x14ac:dyDescent="0.2"/>
    <row r="13979" hidden="1" x14ac:dyDescent="0.2"/>
    <row r="13980" hidden="1" x14ac:dyDescent="0.2"/>
    <row r="13981" hidden="1" x14ac:dyDescent="0.2"/>
    <row r="13982" hidden="1" x14ac:dyDescent="0.2"/>
    <row r="13983" hidden="1" x14ac:dyDescent="0.2"/>
    <row r="13984" hidden="1" x14ac:dyDescent="0.2"/>
    <row r="13985" hidden="1" x14ac:dyDescent="0.2"/>
    <row r="13986" hidden="1" x14ac:dyDescent="0.2"/>
    <row r="13987" hidden="1" x14ac:dyDescent="0.2"/>
    <row r="13988" hidden="1" x14ac:dyDescent="0.2"/>
    <row r="13989" hidden="1" x14ac:dyDescent="0.2"/>
    <row r="13990" hidden="1" x14ac:dyDescent="0.2"/>
    <row r="13991" hidden="1" x14ac:dyDescent="0.2"/>
    <row r="13992" hidden="1" x14ac:dyDescent="0.2"/>
    <row r="13993" hidden="1" x14ac:dyDescent="0.2"/>
    <row r="13994" hidden="1" x14ac:dyDescent="0.2"/>
    <row r="13995" hidden="1" x14ac:dyDescent="0.2"/>
    <row r="13996" hidden="1" x14ac:dyDescent="0.2"/>
    <row r="13997" hidden="1" x14ac:dyDescent="0.2"/>
    <row r="13998" hidden="1" x14ac:dyDescent="0.2"/>
    <row r="13999" hidden="1" x14ac:dyDescent="0.2"/>
    <row r="14000" hidden="1" x14ac:dyDescent="0.2"/>
    <row r="14001" hidden="1" x14ac:dyDescent="0.2"/>
    <row r="14002" hidden="1" x14ac:dyDescent="0.2"/>
    <row r="14003" hidden="1" x14ac:dyDescent="0.2"/>
    <row r="14004" hidden="1" x14ac:dyDescent="0.2"/>
    <row r="14005" hidden="1" x14ac:dyDescent="0.2"/>
    <row r="14006" hidden="1" x14ac:dyDescent="0.2"/>
    <row r="14007" hidden="1" x14ac:dyDescent="0.2"/>
    <row r="14008" hidden="1" x14ac:dyDescent="0.2"/>
    <row r="14009" hidden="1" x14ac:dyDescent="0.2"/>
    <row r="14010" hidden="1" x14ac:dyDescent="0.2"/>
    <row r="14011" hidden="1" x14ac:dyDescent="0.2"/>
    <row r="14012" hidden="1" x14ac:dyDescent="0.2"/>
    <row r="14013" hidden="1" x14ac:dyDescent="0.2"/>
    <row r="14014" hidden="1" x14ac:dyDescent="0.2"/>
    <row r="14015" hidden="1" x14ac:dyDescent="0.2"/>
    <row r="14016" hidden="1" x14ac:dyDescent="0.2"/>
    <row r="14017" hidden="1" x14ac:dyDescent="0.2"/>
    <row r="14018" hidden="1" x14ac:dyDescent="0.2"/>
    <row r="14019" hidden="1" x14ac:dyDescent="0.2"/>
    <row r="14020" hidden="1" x14ac:dyDescent="0.2"/>
    <row r="14021" hidden="1" x14ac:dyDescent="0.2"/>
    <row r="14022" hidden="1" x14ac:dyDescent="0.2"/>
    <row r="14023" hidden="1" x14ac:dyDescent="0.2"/>
    <row r="14024" hidden="1" x14ac:dyDescent="0.2"/>
    <row r="14025" hidden="1" x14ac:dyDescent="0.2"/>
    <row r="14026" hidden="1" x14ac:dyDescent="0.2"/>
    <row r="14027" hidden="1" x14ac:dyDescent="0.2"/>
    <row r="14028" hidden="1" x14ac:dyDescent="0.2"/>
    <row r="14029" hidden="1" x14ac:dyDescent="0.2"/>
    <row r="14030" hidden="1" x14ac:dyDescent="0.2"/>
    <row r="14031" hidden="1" x14ac:dyDescent="0.2"/>
    <row r="14032" hidden="1" x14ac:dyDescent="0.2"/>
    <row r="14033" hidden="1" x14ac:dyDescent="0.2"/>
    <row r="14034" hidden="1" x14ac:dyDescent="0.2"/>
    <row r="14035" hidden="1" x14ac:dyDescent="0.2"/>
    <row r="14036" hidden="1" x14ac:dyDescent="0.2"/>
    <row r="14037" hidden="1" x14ac:dyDescent="0.2"/>
    <row r="14038" hidden="1" x14ac:dyDescent="0.2"/>
    <row r="14039" hidden="1" x14ac:dyDescent="0.2"/>
    <row r="14040" hidden="1" x14ac:dyDescent="0.2"/>
    <row r="14041" hidden="1" x14ac:dyDescent="0.2"/>
    <row r="14042" hidden="1" x14ac:dyDescent="0.2"/>
    <row r="14043" hidden="1" x14ac:dyDescent="0.2"/>
    <row r="14044" hidden="1" x14ac:dyDescent="0.2"/>
    <row r="14045" hidden="1" x14ac:dyDescent="0.2"/>
    <row r="14046" hidden="1" x14ac:dyDescent="0.2"/>
    <row r="14047" hidden="1" x14ac:dyDescent="0.2"/>
    <row r="14048" hidden="1" x14ac:dyDescent="0.2"/>
    <row r="14049" hidden="1" x14ac:dyDescent="0.2"/>
    <row r="14050" hidden="1" x14ac:dyDescent="0.2"/>
    <row r="14051" hidden="1" x14ac:dyDescent="0.2"/>
    <row r="14052" hidden="1" x14ac:dyDescent="0.2"/>
    <row r="14053" hidden="1" x14ac:dyDescent="0.2"/>
    <row r="14054" hidden="1" x14ac:dyDescent="0.2"/>
    <row r="14055" hidden="1" x14ac:dyDescent="0.2"/>
    <row r="14056" hidden="1" x14ac:dyDescent="0.2"/>
    <row r="14057" hidden="1" x14ac:dyDescent="0.2"/>
    <row r="14058" hidden="1" x14ac:dyDescent="0.2"/>
    <row r="14059" hidden="1" x14ac:dyDescent="0.2"/>
    <row r="14060" hidden="1" x14ac:dyDescent="0.2"/>
    <row r="14061" hidden="1" x14ac:dyDescent="0.2"/>
    <row r="14062" hidden="1" x14ac:dyDescent="0.2"/>
    <row r="14063" hidden="1" x14ac:dyDescent="0.2"/>
    <row r="14064" hidden="1" x14ac:dyDescent="0.2"/>
    <row r="14065" hidden="1" x14ac:dyDescent="0.2"/>
    <row r="14066" hidden="1" x14ac:dyDescent="0.2"/>
    <row r="14067" hidden="1" x14ac:dyDescent="0.2"/>
    <row r="14068" hidden="1" x14ac:dyDescent="0.2"/>
    <row r="14069" hidden="1" x14ac:dyDescent="0.2"/>
    <row r="14070" hidden="1" x14ac:dyDescent="0.2"/>
    <row r="14071" hidden="1" x14ac:dyDescent="0.2"/>
    <row r="14072" hidden="1" x14ac:dyDescent="0.2"/>
    <row r="14073" hidden="1" x14ac:dyDescent="0.2"/>
    <row r="14074" hidden="1" x14ac:dyDescent="0.2"/>
    <row r="14075" hidden="1" x14ac:dyDescent="0.2"/>
    <row r="14076" hidden="1" x14ac:dyDescent="0.2"/>
    <row r="14077" hidden="1" x14ac:dyDescent="0.2"/>
    <row r="14078" hidden="1" x14ac:dyDescent="0.2"/>
    <row r="14079" hidden="1" x14ac:dyDescent="0.2"/>
    <row r="14080" hidden="1" x14ac:dyDescent="0.2"/>
    <row r="14081" hidden="1" x14ac:dyDescent="0.2"/>
    <row r="14082" hidden="1" x14ac:dyDescent="0.2"/>
    <row r="14083" hidden="1" x14ac:dyDescent="0.2"/>
    <row r="14084" hidden="1" x14ac:dyDescent="0.2"/>
    <row r="14085" hidden="1" x14ac:dyDescent="0.2"/>
    <row r="14086" hidden="1" x14ac:dyDescent="0.2"/>
    <row r="14087" hidden="1" x14ac:dyDescent="0.2"/>
    <row r="14088" hidden="1" x14ac:dyDescent="0.2"/>
    <row r="14089" hidden="1" x14ac:dyDescent="0.2"/>
    <row r="14090" hidden="1" x14ac:dyDescent="0.2"/>
    <row r="14091" hidden="1" x14ac:dyDescent="0.2"/>
    <row r="14092" hidden="1" x14ac:dyDescent="0.2"/>
    <row r="14093" hidden="1" x14ac:dyDescent="0.2"/>
    <row r="14094" hidden="1" x14ac:dyDescent="0.2"/>
    <row r="14095" hidden="1" x14ac:dyDescent="0.2"/>
    <row r="14096" hidden="1" x14ac:dyDescent="0.2"/>
    <row r="14097" hidden="1" x14ac:dyDescent="0.2"/>
    <row r="14098" hidden="1" x14ac:dyDescent="0.2"/>
    <row r="14099" hidden="1" x14ac:dyDescent="0.2"/>
    <row r="14100" hidden="1" x14ac:dyDescent="0.2"/>
    <row r="14101" hidden="1" x14ac:dyDescent="0.2"/>
    <row r="14102" hidden="1" x14ac:dyDescent="0.2"/>
    <row r="14103" hidden="1" x14ac:dyDescent="0.2"/>
    <row r="14104" hidden="1" x14ac:dyDescent="0.2"/>
    <row r="14105" hidden="1" x14ac:dyDescent="0.2"/>
    <row r="14106" hidden="1" x14ac:dyDescent="0.2"/>
    <row r="14107" hidden="1" x14ac:dyDescent="0.2"/>
    <row r="14108" hidden="1" x14ac:dyDescent="0.2"/>
    <row r="14109" hidden="1" x14ac:dyDescent="0.2"/>
    <row r="14110" hidden="1" x14ac:dyDescent="0.2"/>
    <row r="14111" hidden="1" x14ac:dyDescent="0.2"/>
    <row r="14112" hidden="1" x14ac:dyDescent="0.2"/>
    <row r="14113" hidden="1" x14ac:dyDescent="0.2"/>
    <row r="14114" hidden="1" x14ac:dyDescent="0.2"/>
    <row r="14115" hidden="1" x14ac:dyDescent="0.2"/>
    <row r="14116" hidden="1" x14ac:dyDescent="0.2"/>
    <row r="14117" hidden="1" x14ac:dyDescent="0.2"/>
    <row r="14118" hidden="1" x14ac:dyDescent="0.2"/>
    <row r="14119" hidden="1" x14ac:dyDescent="0.2"/>
    <row r="14120" hidden="1" x14ac:dyDescent="0.2"/>
    <row r="14121" hidden="1" x14ac:dyDescent="0.2"/>
    <row r="14122" hidden="1" x14ac:dyDescent="0.2"/>
    <row r="14123" hidden="1" x14ac:dyDescent="0.2"/>
    <row r="14124" hidden="1" x14ac:dyDescent="0.2"/>
    <row r="14125" hidden="1" x14ac:dyDescent="0.2"/>
    <row r="14126" hidden="1" x14ac:dyDescent="0.2"/>
    <row r="14127" hidden="1" x14ac:dyDescent="0.2"/>
    <row r="14128" hidden="1" x14ac:dyDescent="0.2"/>
    <row r="14129" hidden="1" x14ac:dyDescent="0.2"/>
    <row r="14130" hidden="1" x14ac:dyDescent="0.2"/>
    <row r="14131" hidden="1" x14ac:dyDescent="0.2"/>
    <row r="14132" hidden="1" x14ac:dyDescent="0.2"/>
    <row r="14133" hidden="1" x14ac:dyDescent="0.2"/>
    <row r="14134" hidden="1" x14ac:dyDescent="0.2"/>
    <row r="14135" hidden="1" x14ac:dyDescent="0.2"/>
    <row r="14136" hidden="1" x14ac:dyDescent="0.2"/>
    <row r="14137" hidden="1" x14ac:dyDescent="0.2"/>
    <row r="14138" hidden="1" x14ac:dyDescent="0.2"/>
    <row r="14139" hidden="1" x14ac:dyDescent="0.2"/>
    <row r="14140" hidden="1" x14ac:dyDescent="0.2"/>
    <row r="14141" hidden="1" x14ac:dyDescent="0.2"/>
    <row r="14142" hidden="1" x14ac:dyDescent="0.2"/>
    <row r="14143" hidden="1" x14ac:dyDescent="0.2"/>
    <row r="14144" hidden="1" x14ac:dyDescent="0.2"/>
    <row r="14145" hidden="1" x14ac:dyDescent="0.2"/>
    <row r="14146" hidden="1" x14ac:dyDescent="0.2"/>
    <row r="14147" hidden="1" x14ac:dyDescent="0.2"/>
    <row r="14148" hidden="1" x14ac:dyDescent="0.2"/>
    <row r="14149" hidden="1" x14ac:dyDescent="0.2"/>
    <row r="14150" hidden="1" x14ac:dyDescent="0.2"/>
    <row r="14151" hidden="1" x14ac:dyDescent="0.2"/>
    <row r="14152" hidden="1" x14ac:dyDescent="0.2"/>
    <row r="14153" hidden="1" x14ac:dyDescent="0.2"/>
    <row r="14154" hidden="1" x14ac:dyDescent="0.2"/>
    <row r="14155" hidden="1" x14ac:dyDescent="0.2"/>
    <row r="14156" hidden="1" x14ac:dyDescent="0.2"/>
    <row r="14157" hidden="1" x14ac:dyDescent="0.2"/>
    <row r="14158" hidden="1" x14ac:dyDescent="0.2"/>
    <row r="14159" hidden="1" x14ac:dyDescent="0.2"/>
    <row r="14160" hidden="1" x14ac:dyDescent="0.2"/>
    <row r="14161" hidden="1" x14ac:dyDescent="0.2"/>
    <row r="14162" hidden="1" x14ac:dyDescent="0.2"/>
    <row r="14163" hidden="1" x14ac:dyDescent="0.2"/>
    <row r="14164" hidden="1" x14ac:dyDescent="0.2"/>
    <row r="14165" hidden="1" x14ac:dyDescent="0.2"/>
    <row r="14166" hidden="1" x14ac:dyDescent="0.2"/>
    <row r="14167" hidden="1" x14ac:dyDescent="0.2"/>
    <row r="14168" hidden="1" x14ac:dyDescent="0.2"/>
    <row r="14169" hidden="1" x14ac:dyDescent="0.2"/>
    <row r="14170" hidden="1" x14ac:dyDescent="0.2"/>
    <row r="14171" hidden="1" x14ac:dyDescent="0.2"/>
    <row r="14172" hidden="1" x14ac:dyDescent="0.2"/>
    <row r="14173" hidden="1" x14ac:dyDescent="0.2"/>
    <row r="14174" hidden="1" x14ac:dyDescent="0.2"/>
    <row r="14175" hidden="1" x14ac:dyDescent="0.2"/>
    <row r="14176" hidden="1" x14ac:dyDescent="0.2"/>
    <row r="14177" hidden="1" x14ac:dyDescent="0.2"/>
    <row r="14178" hidden="1" x14ac:dyDescent="0.2"/>
    <row r="14179" hidden="1" x14ac:dyDescent="0.2"/>
    <row r="14180" hidden="1" x14ac:dyDescent="0.2"/>
    <row r="14181" hidden="1" x14ac:dyDescent="0.2"/>
    <row r="14182" hidden="1" x14ac:dyDescent="0.2"/>
    <row r="14183" hidden="1" x14ac:dyDescent="0.2"/>
    <row r="14184" hidden="1" x14ac:dyDescent="0.2"/>
    <row r="14185" hidden="1" x14ac:dyDescent="0.2"/>
    <row r="14186" hidden="1" x14ac:dyDescent="0.2"/>
    <row r="14187" hidden="1" x14ac:dyDescent="0.2"/>
    <row r="14188" hidden="1" x14ac:dyDescent="0.2"/>
    <row r="14189" hidden="1" x14ac:dyDescent="0.2"/>
    <row r="14190" hidden="1" x14ac:dyDescent="0.2"/>
    <row r="14191" hidden="1" x14ac:dyDescent="0.2"/>
    <row r="14192" hidden="1" x14ac:dyDescent="0.2"/>
    <row r="14193" hidden="1" x14ac:dyDescent="0.2"/>
    <row r="14194" hidden="1" x14ac:dyDescent="0.2"/>
    <row r="14195" hidden="1" x14ac:dyDescent="0.2"/>
    <row r="14196" hidden="1" x14ac:dyDescent="0.2"/>
    <row r="14197" hidden="1" x14ac:dyDescent="0.2"/>
    <row r="14198" hidden="1" x14ac:dyDescent="0.2"/>
    <row r="14199" hidden="1" x14ac:dyDescent="0.2"/>
    <row r="14200" hidden="1" x14ac:dyDescent="0.2"/>
    <row r="14201" hidden="1" x14ac:dyDescent="0.2"/>
    <row r="14202" hidden="1" x14ac:dyDescent="0.2"/>
    <row r="14203" hidden="1" x14ac:dyDescent="0.2"/>
    <row r="14204" hidden="1" x14ac:dyDescent="0.2"/>
    <row r="14205" hidden="1" x14ac:dyDescent="0.2"/>
    <row r="14206" hidden="1" x14ac:dyDescent="0.2"/>
    <row r="14207" hidden="1" x14ac:dyDescent="0.2"/>
    <row r="14208" hidden="1" x14ac:dyDescent="0.2"/>
    <row r="14209" hidden="1" x14ac:dyDescent="0.2"/>
    <row r="14210" hidden="1" x14ac:dyDescent="0.2"/>
    <row r="14211" hidden="1" x14ac:dyDescent="0.2"/>
    <row r="14212" hidden="1" x14ac:dyDescent="0.2"/>
    <row r="14213" hidden="1" x14ac:dyDescent="0.2"/>
    <row r="14214" hidden="1" x14ac:dyDescent="0.2"/>
    <row r="14215" hidden="1" x14ac:dyDescent="0.2"/>
    <row r="14216" hidden="1" x14ac:dyDescent="0.2"/>
    <row r="14217" hidden="1" x14ac:dyDescent="0.2"/>
    <row r="14218" hidden="1" x14ac:dyDescent="0.2"/>
    <row r="14219" hidden="1" x14ac:dyDescent="0.2"/>
    <row r="14220" hidden="1" x14ac:dyDescent="0.2"/>
    <row r="14221" hidden="1" x14ac:dyDescent="0.2"/>
    <row r="14222" hidden="1" x14ac:dyDescent="0.2"/>
    <row r="14223" hidden="1" x14ac:dyDescent="0.2"/>
    <row r="14224" hidden="1" x14ac:dyDescent="0.2"/>
    <row r="14225" hidden="1" x14ac:dyDescent="0.2"/>
    <row r="14226" hidden="1" x14ac:dyDescent="0.2"/>
    <row r="14227" hidden="1" x14ac:dyDescent="0.2"/>
    <row r="14228" hidden="1" x14ac:dyDescent="0.2"/>
    <row r="14229" hidden="1" x14ac:dyDescent="0.2"/>
    <row r="14230" hidden="1" x14ac:dyDescent="0.2"/>
    <row r="14231" hidden="1" x14ac:dyDescent="0.2"/>
    <row r="14232" hidden="1" x14ac:dyDescent="0.2"/>
    <row r="14233" hidden="1" x14ac:dyDescent="0.2"/>
    <row r="14234" hidden="1" x14ac:dyDescent="0.2"/>
    <row r="14235" hidden="1" x14ac:dyDescent="0.2"/>
    <row r="14236" hidden="1" x14ac:dyDescent="0.2"/>
    <row r="14237" hidden="1" x14ac:dyDescent="0.2"/>
    <row r="14238" hidden="1" x14ac:dyDescent="0.2"/>
    <row r="14239" hidden="1" x14ac:dyDescent="0.2"/>
    <row r="14240" hidden="1" x14ac:dyDescent="0.2"/>
    <row r="14241" hidden="1" x14ac:dyDescent="0.2"/>
    <row r="14242" hidden="1" x14ac:dyDescent="0.2"/>
    <row r="14243" hidden="1" x14ac:dyDescent="0.2"/>
    <row r="14244" hidden="1" x14ac:dyDescent="0.2"/>
    <row r="14245" hidden="1" x14ac:dyDescent="0.2"/>
    <row r="14246" hidden="1" x14ac:dyDescent="0.2"/>
    <row r="14247" hidden="1" x14ac:dyDescent="0.2"/>
    <row r="14248" hidden="1" x14ac:dyDescent="0.2"/>
    <row r="14249" hidden="1" x14ac:dyDescent="0.2"/>
    <row r="14250" hidden="1" x14ac:dyDescent="0.2"/>
    <row r="14251" hidden="1" x14ac:dyDescent="0.2"/>
    <row r="14252" hidden="1" x14ac:dyDescent="0.2"/>
    <row r="14253" hidden="1" x14ac:dyDescent="0.2"/>
    <row r="14254" hidden="1" x14ac:dyDescent="0.2"/>
    <row r="14255" hidden="1" x14ac:dyDescent="0.2"/>
    <row r="14256" hidden="1" x14ac:dyDescent="0.2"/>
    <row r="14257" hidden="1" x14ac:dyDescent="0.2"/>
    <row r="14258" hidden="1" x14ac:dyDescent="0.2"/>
    <row r="14259" hidden="1" x14ac:dyDescent="0.2"/>
    <row r="14260" hidden="1" x14ac:dyDescent="0.2"/>
    <row r="14261" hidden="1" x14ac:dyDescent="0.2"/>
    <row r="14262" hidden="1" x14ac:dyDescent="0.2"/>
    <row r="14263" hidden="1" x14ac:dyDescent="0.2"/>
    <row r="14264" hidden="1" x14ac:dyDescent="0.2"/>
    <row r="14265" hidden="1" x14ac:dyDescent="0.2"/>
    <row r="14266" hidden="1" x14ac:dyDescent="0.2"/>
    <row r="14267" hidden="1" x14ac:dyDescent="0.2"/>
    <row r="14268" hidden="1" x14ac:dyDescent="0.2"/>
    <row r="14269" hidden="1" x14ac:dyDescent="0.2"/>
    <row r="14270" hidden="1" x14ac:dyDescent="0.2"/>
    <row r="14271" hidden="1" x14ac:dyDescent="0.2"/>
    <row r="14272" hidden="1" x14ac:dyDescent="0.2"/>
    <row r="14273" hidden="1" x14ac:dyDescent="0.2"/>
    <row r="14274" hidden="1" x14ac:dyDescent="0.2"/>
    <row r="14275" hidden="1" x14ac:dyDescent="0.2"/>
    <row r="14276" hidden="1" x14ac:dyDescent="0.2"/>
    <row r="14277" hidden="1" x14ac:dyDescent="0.2"/>
    <row r="14278" hidden="1" x14ac:dyDescent="0.2"/>
    <row r="14279" hidden="1" x14ac:dyDescent="0.2"/>
    <row r="14280" hidden="1" x14ac:dyDescent="0.2"/>
    <row r="14281" hidden="1" x14ac:dyDescent="0.2"/>
    <row r="14282" hidden="1" x14ac:dyDescent="0.2"/>
    <row r="14283" hidden="1" x14ac:dyDescent="0.2"/>
    <row r="14284" hidden="1" x14ac:dyDescent="0.2"/>
    <row r="14285" hidden="1" x14ac:dyDescent="0.2"/>
    <row r="14286" hidden="1" x14ac:dyDescent="0.2"/>
    <row r="14287" hidden="1" x14ac:dyDescent="0.2"/>
    <row r="14288" hidden="1" x14ac:dyDescent="0.2"/>
    <row r="14289" hidden="1" x14ac:dyDescent="0.2"/>
    <row r="14290" hidden="1" x14ac:dyDescent="0.2"/>
    <row r="14291" hidden="1" x14ac:dyDescent="0.2"/>
    <row r="14292" hidden="1" x14ac:dyDescent="0.2"/>
    <row r="14293" hidden="1" x14ac:dyDescent="0.2"/>
    <row r="14294" hidden="1" x14ac:dyDescent="0.2"/>
    <row r="14295" hidden="1" x14ac:dyDescent="0.2"/>
    <row r="14296" hidden="1" x14ac:dyDescent="0.2"/>
    <row r="14297" hidden="1" x14ac:dyDescent="0.2"/>
    <row r="14298" hidden="1" x14ac:dyDescent="0.2"/>
    <row r="14299" hidden="1" x14ac:dyDescent="0.2"/>
    <row r="14300" hidden="1" x14ac:dyDescent="0.2"/>
    <row r="14301" hidden="1" x14ac:dyDescent="0.2"/>
    <row r="14302" hidden="1" x14ac:dyDescent="0.2"/>
    <row r="14303" hidden="1" x14ac:dyDescent="0.2"/>
    <row r="14304" hidden="1" x14ac:dyDescent="0.2"/>
    <row r="14305" hidden="1" x14ac:dyDescent="0.2"/>
    <row r="14306" hidden="1" x14ac:dyDescent="0.2"/>
    <row r="14307" hidden="1" x14ac:dyDescent="0.2"/>
    <row r="14308" hidden="1" x14ac:dyDescent="0.2"/>
    <row r="14309" hidden="1" x14ac:dyDescent="0.2"/>
    <row r="14310" hidden="1" x14ac:dyDescent="0.2"/>
    <row r="14311" hidden="1" x14ac:dyDescent="0.2"/>
    <row r="14312" hidden="1" x14ac:dyDescent="0.2"/>
    <row r="14313" hidden="1" x14ac:dyDescent="0.2"/>
    <row r="14314" hidden="1" x14ac:dyDescent="0.2"/>
    <row r="14315" hidden="1" x14ac:dyDescent="0.2"/>
    <row r="14316" hidden="1" x14ac:dyDescent="0.2"/>
    <row r="14317" hidden="1" x14ac:dyDescent="0.2"/>
    <row r="14318" hidden="1" x14ac:dyDescent="0.2"/>
    <row r="14319" hidden="1" x14ac:dyDescent="0.2"/>
    <row r="14320" hidden="1" x14ac:dyDescent="0.2"/>
    <row r="14321" hidden="1" x14ac:dyDescent="0.2"/>
    <row r="14322" hidden="1" x14ac:dyDescent="0.2"/>
    <row r="14323" hidden="1" x14ac:dyDescent="0.2"/>
    <row r="14324" hidden="1" x14ac:dyDescent="0.2"/>
    <row r="14325" hidden="1" x14ac:dyDescent="0.2"/>
    <row r="14326" hidden="1" x14ac:dyDescent="0.2"/>
    <row r="14327" hidden="1" x14ac:dyDescent="0.2"/>
    <row r="14328" hidden="1" x14ac:dyDescent="0.2"/>
    <row r="14329" hidden="1" x14ac:dyDescent="0.2"/>
    <row r="14330" hidden="1" x14ac:dyDescent="0.2"/>
    <row r="14331" hidden="1" x14ac:dyDescent="0.2"/>
    <row r="14332" hidden="1" x14ac:dyDescent="0.2"/>
    <row r="14333" hidden="1" x14ac:dyDescent="0.2"/>
    <row r="14334" hidden="1" x14ac:dyDescent="0.2"/>
    <row r="14335" hidden="1" x14ac:dyDescent="0.2"/>
    <row r="14336" hidden="1" x14ac:dyDescent="0.2"/>
    <row r="14337" hidden="1" x14ac:dyDescent="0.2"/>
    <row r="14338" hidden="1" x14ac:dyDescent="0.2"/>
    <row r="14339" hidden="1" x14ac:dyDescent="0.2"/>
    <row r="14340" hidden="1" x14ac:dyDescent="0.2"/>
    <row r="14341" hidden="1" x14ac:dyDescent="0.2"/>
    <row r="14342" hidden="1" x14ac:dyDescent="0.2"/>
    <row r="14343" hidden="1" x14ac:dyDescent="0.2"/>
    <row r="14344" hidden="1" x14ac:dyDescent="0.2"/>
    <row r="14345" hidden="1" x14ac:dyDescent="0.2"/>
    <row r="14346" hidden="1" x14ac:dyDescent="0.2"/>
    <row r="14347" hidden="1" x14ac:dyDescent="0.2"/>
    <row r="14348" hidden="1" x14ac:dyDescent="0.2"/>
    <row r="14349" hidden="1" x14ac:dyDescent="0.2"/>
    <row r="14350" hidden="1" x14ac:dyDescent="0.2"/>
    <row r="14351" hidden="1" x14ac:dyDescent="0.2"/>
    <row r="14352" hidden="1" x14ac:dyDescent="0.2"/>
    <row r="14353" hidden="1" x14ac:dyDescent="0.2"/>
    <row r="14354" hidden="1" x14ac:dyDescent="0.2"/>
    <row r="14355" hidden="1" x14ac:dyDescent="0.2"/>
    <row r="14356" hidden="1" x14ac:dyDescent="0.2"/>
    <row r="14357" hidden="1" x14ac:dyDescent="0.2"/>
    <row r="14358" hidden="1" x14ac:dyDescent="0.2"/>
    <row r="14359" hidden="1" x14ac:dyDescent="0.2"/>
    <row r="14360" hidden="1" x14ac:dyDescent="0.2"/>
    <row r="14361" hidden="1" x14ac:dyDescent="0.2"/>
    <row r="14362" hidden="1" x14ac:dyDescent="0.2"/>
    <row r="14363" hidden="1" x14ac:dyDescent="0.2"/>
    <row r="14364" hidden="1" x14ac:dyDescent="0.2"/>
    <row r="14365" hidden="1" x14ac:dyDescent="0.2"/>
    <row r="14366" hidden="1" x14ac:dyDescent="0.2"/>
    <row r="14367" hidden="1" x14ac:dyDescent="0.2"/>
    <row r="14368" hidden="1" x14ac:dyDescent="0.2"/>
    <row r="14369" hidden="1" x14ac:dyDescent="0.2"/>
    <row r="14370" hidden="1" x14ac:dyDescent="0.2"/>
    <row r="14371" hidden="1" x14ac:dyDescent="0.2"/>
    <row r="14372" hidden="1" x14ac:dyDescent="0.2"/>
    <row r="14373" hidden="1" x14ac:dyDescent="0.2"/>
    <row r="14374" hidden="1" x14ac:dyDescent="0.2"/>
    <row r="14375" hidden="1" x14ac:dyDescent="0.2"/>
    <row r="14376" hidden="1" x14ac:dyDescent="0.2"/>
    <row r="14377" hidden="1" x14ac:dyDescent="0.2"/>
    <row r="14378" hidden="1" x14ac:dyDescent="0.2"/>
    <row r="14379" hidden="1" x14ac:dyDescent="0.2"/>
    <row r="14380" hidden="1" x14ac:dyDescent="0.2"/>
    <row r="14381" hidden="1" x14ac:dyDescent="0.2"/>
    <row r="14382" hidden="1" x14ac:dyDescent="0.2"/>
    <row r="14383" hidden="1" x14ac:dyDescent="0.2"/>
    <row r="14384" hidden="1" x14ac:dyDescent="0.2"/>
    <row r="14385" hidden="1" x14ac:dyDescent="0.2"/>
    <row r="14386" hidden="1" x14ac:dyDescent="0.2"/>
    <row r="14387" hidden="1" x14ac:dyDescent="0.2"/>
    <row r="14388" hidden="1" x14ac:dyDescent="0.2"/>
    <row r="14389" hidden="1" x14ac:dyDescent="0.2"/>
    <row r="14390" hidden="1" x14ac:dyDescent="0.2"/>
    <row r="14391" hidden="1" x14ac:dyDescent="0.2"/>
    <row r="14392" hidden="1" x14ac:dyDescent="0.2"/>
    <row r="14393" hidden="1" x14ac:dyDescent="0.2"/>
    <row r="14394" hidden="1" x14ac:dyDescent="0.2"/>
    <row r="14395" hidden="1" x14ac:dyDescent="0.2"/>
    <row r="14396" hidden="1" x14ac:dyDescent="0.2"/>
    <row r="14397" hidden="1" x14ac:dyDescent="0.2"/>
    <row r="14398" hidden="1" x14ac:dyDescent="0.2"/>
    <row r="14399" hidden="1" x14ac:dyDescent="0.2"/>
    <row r="14400" hidden="1" x14ac:dyDescent="0.2"/>
    <row r="14401" hidden="1" x14ac:dyDescent="0.2"/>
    <row r="14402" hidden="1" x14ac:dyDescent="0.2"/>
    <row r="14403" hidden="1" x14ac:dyDescent="0.2"/>
    <row r="14404" hidden="1" x14ac:dyDescent="0.2"/>
    <row r="14405" hidden="1" x14ac:dyDescent="0.2"/>
    <row r="14406" hidden="1" x14ac:dyDescent="0.2"/>
    <row r="14407" hidden="1" x14ac:dyDescent="0.2"/>
    <row r="14408" hidden="1" x14ac:dyDescent="0.2"/>
    <row r="14409" hidden="1" x14ac:dyDescent="0.2"/>
    <row r="14410" hidden="1" x14ac:dyDescent="0.2"/>
    <row r="14411" hidden="1" x14ac:dyDescent="0.2"/>
    <row r="14412" hidden="1" x14ac:dyDescent="0.2"/>
    <row r="14413" hidden="1" x14ac:dyDescent="0.2"/>
    <row r="14414" hidden="1" x14ac:dyDescent="0.2"/>
    <row r="14415" hidden="1" x14ac:dyDescent="0.2"/>
    <row r="14416" hidden="1" x14ac:dyDescent="0.2"/>
    <row r="14417" hidden="1" x14ac:dyDescent="0.2"/>
    <row r="14418" hidden="1" x14ac:dyDescent="0.2"/>
    <row r="14419" hidden="1" x14ac:dyDescent="0.2"/>
    <row r="14420" hidden="1" x14ac:dyDescent="0.2"/>
    <row r="14421" hidden="1" x14ac:dyDescent="0.2"/>
    <row r="14422" hidden="1" x14ac:dyDescent="0.2"/>
    <row r="14423" hidden="1" x14ac:dyDescent="0.2"/>
    <row r="14424" hidden="1" x14ac:dyDescent="0.2"/>
    <row r="14425" hidden="1" x14ac:dyDescent="0.2"/>
    <row r="14426" hidden="1" x14ac:dyDescent="0.2"/>
    <row r="14427" hidden="1" x14ac:dyDescent="0.2"/>
    <row r="14428" hidden="1" x14ac:dyDescent="0.2"/>
    <row r="14429" hidden="1" x14ac:dyDescent="0.2"/>
    <row r="14430" hidden="1" x14ac:dyDescent="0.2"/>
    <row r="14431" hidden="1" x14ac:dyDescent="0.2"/>
    <row r="14432" hidden="1" x14ac:dyDescent="0.2"/>
    <row r="14433" hidden="1" x14ac:dyDescent="0.2"/>
    <row r="14434" hidden="1" x14ac:dyDescent="0.2"/>
    <row r="14435" hidden="1" x14ac:dyDescent="0.2"/>
    <row r="14436" hidden="1" x14ac:dyDescent="0.2"/>
    <row r="14437" hidden="1" x14ac:dyDescent="0.2"/>
    <row r="14438" hidden="1" x14ac:dyDescent="0.2"/>
    <row r="14439" hidden="1" x14ac:dyDescent="0.2"/>
    <row r="14440" hidden="1" x14ac:dyDescent="0.2"/>
    <row r="14441" hidden="1" x14ac:dyDescent="0.2"/>
    <row r="14442" hidden="1" x14ac:dyDescent="0.2"/>
    <row r="14443" hidden="1" x14ac:dyDescent="0.2"/>
    <row r="14444" hidden="1" x14ac:dyDescent="0.2"/>
    <row r="14445" hidden="1" x14ac:dyDescent="0.2"/>
    <row r="14446" hidden="1" x14ac:dyDescent="0.2"/>
    <row r="14447" hidden="1" x14ac:dyDescent="0.2"/>
    <row r="14448" hidden="1" x14ac:dyDescent="0.2"/>
    <row r="14449" hidden="1" x14ac:dyDescent="0.2"/>
    <row r="14450" hidden="1" x14ac:dyDescent="0.2"/>
    <row r="14451" hidden="1" x14ac:dyDescent="0.2"/>
    <row r="14452" hidden="1" x14ac:dyDescent="0.2"/>
    <row r="14453" hidden="1" x14ac:dyDescent="0.2"/>
    <row r="14454" hidden="1" x14ac:dyDescent="0.2"/>
    <row r="14455" hidden="1" x14ac:dyDescent="0.2"/>
    <row r="14456" hidden="1" x14ac:dyDescent="0.2"/>
    <row r="14457" hidden="1" x14ac:dyDescent="0.2"/>
    <row r="14458" hidden="1" x14ac:dyDescent="0.2"/>
    <row r="14459" hidden="1" x14ac:dyDescent="0.2"/>
    <row r="14460" hidden="1" x14ac:dyDescent="0.2"/>
    <row r="14461" hidden="1" x14ac:dyDescent="0.2"/>
    <row r="14462" hidden="1" x14ac:dyDescent="0.2"/>
    <row r="14463" hidden="1" x14ac:dyDescent="0.2"/>
    <row r="14464" hidden="1" x14ac:dyDescent="0.2"/>
    <row r="14465" hidden="1" x14ac:dyDescent="0.2"/>
    <row r="14466" hidden="1" x14ac:dyDescent="0.2"/>
    <row r="14467" hidden="1" x14ac:dyDescent="0.2"/>
    <row r="14468" hidden="1" x14ac:dyDescent="0.2"/>
    <row r="14469" hidden="1" x14ac:dyDescent="0.2"/>
    <row r="14470" hidden="1" x14ac:dyDescent="0.2"/>
    <row r="14471" hidden="1" x14ac:dyDescent="0.2"/>
    <row r="14472" hidden="1" x14ac:dyDescent="0.2"/>
    <row r="14473" hidden="1" x14ac:dyDescent="0.2"/>
    <row r="14474" hidden="1" x14ac:dyDescent="0.2"/>
    <row r="14475" hidden="1" x14ac:dyDescent="0.2"/>
    <row r="14476" hidden="1" x14ac:dyDescent="0.2"/>
    <row r="14477" hidden="1" x14ac:dyDescent="0.2"/>
    <row r="14478" hidden="1" x14ac:dyDescent="0.2"/>
    <row r="14479" hidden="1" x14ac:dyDescent="0.2"/>
    <row r="14480" hidden="1" x14ac:dyDescent="0.2"/>
    <row r="14481" hidden="1" x14ac:dyDescent="0.2"/>
    <row r="14482" hidden="1" x14ac:dyDescent="0.2"/>
    <row r="14483" hidden="1" x14ac:dyDescent="0.2"/>
    <row r="14484" hidden="1" x14ac:dyDescent="0.2"/>
    <row r="14485" hidden="1" x14ac:dyDescent="0.2"/>
    <row r="14486" hidden="1" x14ac:dyDescent="0.2"/>
    <row r="14487" hidden="1" x14ac:dyDescent="0.2"/>
    <row r="14488" hidden="1" x14ac:dyDescent="0.2"/>
    <row r="14489" hidden="1" x14ac:dyDescent="0.2"/>
    <row r="14490" hidden="1" x14ac:dyDescent="0.2"/>
    <row r="14491" hidden="1" x14ac:dyDescent="0.2"/>
    <row r="14492" hidden="1" x14ac:dyDescent="0.2"/>
    <row r="14493" hidden="1" x14ac:dyDescent="0.2"/>
    <row r="14494" hidden="1" x14ac:dyDescent="0.2"/>
    <row r="14495" hidden="1" x14ac:dyDescent="0.2"/>
    <row r="14496" hidden="1" x14ac:dyDescent="0.2"/>
    <row r="14497" hidden="1" x14ac:dyDescent="0.2"/>
    <row r="14498" hidden="1" x14ac:dyDescent="0.2"/>
    <row r="14499" hidden="1" x14ac:dyDescent="0.2"/>
    <row r="14500" hidden="1" x14ac:dyDescent="0.2"/>
    <row r="14501" hidden="1" x14ac:dyDescent="0.2"/>
    <row r="14502" hidden="1" x14ac:dyDescent="0.2"/>
    <row r="14503" hidden="1" x14ac:dyDescent="0.2"/>
    <row r="14504" hidden="1" x14ac:dyDescent="0.2"/>
    <row r="14505" hidden="1" x14ac:dyDescent="0.2"/>
    <row r="14506" hidden="1" x14ac:dyDescent="0.2"/>
    <row r="14507" hidden="1" x14ac:dyDescent="0.2"/>
    <row r="14508" hidden="1" x14ac:dyDescent="0.2"/>
    <row r="14509" hidden="1" x14ac:dyDescent="0.2"/>
    <row r="14510" hidden="1" x14ac:dyDescent="0.2"/>
    <row r="14511" hidden="1" x14ac:dyDescent="0.2"/>
    <row r="14512" hidden="1" x14ac:dyDescent="0.2"/>
    <row r="14513" hidden="1" x14ac:dyDescent="0.2"/>
    <row r="14514" hidden="1" x14ac:dyDescent="0.2"/>
    <row r="14515" hidden="1" x14ac:dyDescent="0.2"/>
    <row r="14516" hidden="1" x14ac:dyDescent="0.2"/>
    <row r="14517" hidden="1" x14ac:dyDescent="0.2"/>
    <row r="14518" hidden="1" x14ac:dyDescent="0.2"/>
    <row r="14519" hidden="1" x14ac:dyDescent="0.2"/>
    <row r="14520" hidden="1" x14ac:dyDescent="0.2"/>
    <row r="14521" hidden="1" x14ac:dyDescent="0.2"/>
    <row r="14522" hidden="1" x14ac:dyDescent="0.2"/>
    <row r="14523" hidden="1" x14ac:dyDescent="0.2"/>
    <row r="14524" hidden="1" x14ac:dyDescent="0.2"/>
    <row r="14525" hidden="1" x14ac:dyDescent="0.2"/>
    <row r="14526" hidden="1" x14ac:dyDescent="0.2"/>
    <row r="14527" hidden="1" x14ac:dyDescent="0.2"/>
    <row r="14528" hidden="1" x14ac:dyDescent="0.2"/>
    <row r="14529" hidden="1" x14ac:dyDescent="0.2"/>
    <row r="14530" hidden="1" x14ac:dyDescent="0.2"/>
    <row r="14531" hidden="1" x14ac:dyDescent="0.2"/>
    <row r="14532" hidden="1" x14ac:dyDescent="0.2"/>
    <row r="14533" hidden="1" x14ac:dyDescent="0.2"/>
    <row r="14534" hidden="1" x14ac:dyDescent="0.2"/>
    <row r="14535" hidden="1" x14ac:dyDescent="0.2"/>
    <row r="14536" hidden="1" x14ac:dyDescent="0.2"/>
    <row r="14537" hidden="1" x14ac:dyDescent="0.2"/>
    <row r="14538" hidden="1" x14ac:dyDescent="0.2"/>
    <row r="14539" hidden="1" x14ac:dyDescent="0.2"/>
    <row r="14540" hidden="1" x14ac:dyDescent="0.2"/>
    <row r="14541" hidden="1" x14ac:dyDescent="0.2"/>
    <row r="14542" hidden="1" x14ac:dyDescent="0.2"/>
    <row r="14543" hidden="1" x14ac:dyDescent="0.2"/>
    <row r="14544" hidden="1" x14ac:dyDescent="0.2"/>
    <row r="14545" hidden="1" x14ac:dyDescent="0.2"/>
    <row r="14546" hidden="1" x14ac:dyDescent="0.2"/>
    <row r="14547" hidden="1" x14ac:dyDescent="0.2"/>
    <row r="14548" hidden="1" x14ac:dyDescent="0.2"/>
    <row r="14549" hidden="1" x14ac:dyDescent="0.2"/>
    <row r="14550" hidden="1" x14ac:dyDescent="0.2"/>
    <row r="14551" hidden="1" x14ac:dyDescent="0.2"/>
    <row r="14552" hidden="1" x14ac:dyDescent="0.2"/>
    <row r="14553" hidden="1" x14ac:dyDescent="0.2"/>
    <row r="14554" hidden="1" x14ac:dyDescent="0.2"/>
    <row r="14555" hidden="1" x14ac:dyDescent="0.2"/>
    <row r="14556" hidden="1" x14ac:dyDescent="0.2"/>
    <row r="14557" hidden="1" x14ac:dyDescent="0.2"/>
    <row r="14558" hidden="1" x14ac:dyDescent="0.2"/>
    <row r="14559" hidden="1" x14ac:dyDescent="0.2"/>
    <row r="14560" hidden="1" x14ac:dyDescent="0.2"/>
    <row r="14561" hidden="1" x14ac:dyDescent="0.2"/>
    <row r="14562" hidden="1" x14ac:dyDescent="0.2"/>
    <row r="14563" hidden="1" x14ac:dyDescent="0.2"/>
    <row r="14564" hidden="1" x14ac:dyDescent="0.2"/>
    <row r="14565" hidden="1" x14ac:dyDescent="0.2"/>
    <row r="14566" hidden="1" x14ac:dyDescent="0.2"/>
    <row r="14567" hidden="1" x14ac:dyDescent="0.2"/>
    <row r="14568" hidden="1" x14ac:dyDescent="0.2"/>
    <row r="14569" hidden="1" x14ac:dyDescent="0.2"/>
    <row r="14570" hidden="1" x14ac:dyDescent="0.2"/>
    <row r="14571" hidden="1" x14ac:dyDescent="0.2"/>
    <row r="14572" hidden="1" x14ac:dyDescent="0.2"/>
    <row r="14573" hidden="1" x14ac:dyDescent="0.2"/>
    <row r="14574" hidden="1" x14ac:dyDescent="0.2"/>
    <row r="14575" hidden="1" x14ac:dyDescent="0.2"/>
    <row r="14576" hidden="1" x14ac:dyDescent="0.2"/>
    <row r="14577" hidden="1" x14ac:dyDescent="0.2"/>
    <row r="14578" hidden="1" x14ac:dyDescent="0.2"/>
    <row r="14579" hidden="1" x14ac:dyDescent="0.2"/>
    <row r="14580" hidden="1" x14ac:dyDescent="0.2"/>
    <row r="14581" hidden="1" x14ac:dyDescent="0.2"/>
    <row r="14582" hidden="1" x14ac:dyDescent="0.2"/>
    <row r="14583" hidden="1" x14ac:dyDescent="0.2"/>
    <row r="14584" hidden="1" x14ac:dyDescent="0.2"/>
    <row r="14585" hidden="1" x14ac:dyDescent="0.2"/>
    <row r="14586" hidden="1" x14ac:dyDescent="0.2"/>
    <row r="14587" hidden="1" x14ac:dyDescent="0.2"/>
    <row r="14588" hidden="1" x14ac:dyDescent="0.2"/>
    <row r="14589" hidden="1" x14ac:dyDescent="0.2"/>
    <row r="14590" hidden="1" x14ac:dyDescent="0.2"/>
    <row r="14591" hidden="1" x14ac:dyDescent="0.2"/>
    <row r="14592" hidden="1" x14ac:dyDescent="0.2"/>
    <row r="14593" hidden="1" x14ac:dyDescent="0.2"/>
    <row r="14594" hidden="1" x14ac:dyDescent="0.2"/>
    <row r="14595" hidden="1" x14ac:dyDescent="0.2"/>
    <row r="14596" hidden="1" x14ac:dyDescent="0.2"/>
    <row r="14597" hidden="1" x14ac:dyDescent="0.2"/>
    <row r="14598" hidden="1" x14ac:dyDescent="0.2"/>
    <row r="14599" hidden="1" x14ac:dyDescent="0.2"/>
    <row r="14600" hidden="1" x14ac:dyDescent="0.2"/>
    <row r="14601" hidden="1" x14ac:dyDescent="0.2"/>
    <row r="14602" hidden="1" x14ac:dyDescent="0.2"/>
    <row r="14603" hidden="1" x14ac:dyDescent="0.2"/>
    <row r="14604" hidden="1" x14ac:dyDescent="0.2"/>
    <row r="14605" hidden="1" x14ac:dyDescent="0.2"/>
    <row r="14606" hidden="1" x14ac:dyDescent="0.2"/>
    <row r="14607" hidden="1" x14ac:dyDescent="0.2"/>
    <row r="14608" hidden="1" x14ac:dyDescent="0.2"/>
    <row r="14609" hidden="1" x14ac:dyDescent="0.2"/>
    <row r="14610" hidden="1" x14ac:dyDescent="0.2"/>
    <row r="14611" hidden="1" x14ac:dyDescent="0.2"/>
    <row r="14612" hidden="1" x14ac:dyDescent="0.2"/>
    <row r="14613" hidden="1" x14ac:dyDescent="0.2"/>
    <row r="14614" hidden="1" x14ac:dyDescent="0.2"/>
    <row r="14615" hidden="1" x14ac:dyDescent="0.2"/>
    <row r="14616" hidden="1" x14ac:dyDescent="0.2"/>
    <row r="14617" hidden="1" x14ac:dyDescent="0.2"/>
    <row r="14618" hidden="1" x14ac:dyDescent="0.2"/>
    <row r="14619" hidden="1" x14ac:dyDescent="0.2"/>
    <row r="14620" hidden="1" x14ac:dyDescent="0.2"/>
    <row r="14621" hidden="1" x14ac:dyDescent="0.2"/>
    <row r="14622" hidden="1" x14ac:dyDescent="0.2"/>
    <row r="14623" hidden="1" x14ac:dyDescent="0.2"/>
    <row r="14624" hidden="1" x14ac:dyDescent="0.2"/>
    <row r="14625" hidden="1" x14ac:dyDescent="0.2"/>
    <row r="14626" hidden="1" x14ac:dyDescent="0.2"/>
    <row r="14627" hidden="1" x14ac:dyDescent="0.2"/>
    <row r="14628" hidden="1" x14ac:dyDescent="0.2"/>
    <row r="14629" hidden="1" x14ac:dyDescent="0.2"/>
    <row r="14630" hidden="1" x14ac:dyDescent="0.2"/>
    <row r="14631" hidden="1" x14ac:dyDescent="0.2"/>
    <row r="14632" hidden="1" x14ac:dyDescent="0.2"/>
    <row r="14633" hidden="1" x14ac:dyDescent="0.2"/>
    <row r="14634" hidden="1" x14ac:dyDescent="0.2"/>
    <row r="14635" hidden="1" x14ac:dyDescent="0.2"/>
    <row r="14636" hidden="1" x14ac:dyDescent="0.2"/>
    <row r="14637" hidden="1" x14ac:dyDescent="0.2"/>
    <row r="14638" hidden="1" x14ac:dyDescent="0.2"/>
    <row r="14639" hidden="1" x14ac:dyDescent="0.2"/>
    <row r="14640" hidden="1" x14ac:dyDescent="0.2"/>
    <row r="14641" hidden="1" x14ac:dyDescent="0.2"/>
    <row r="14642" hidden="1" x14ac:dyDescent="0.2"/>
    <row r="14643" hidden="1" x14ac:dyDescent="0.2"/>
    <row r="14644" hidden="1" x14ac:dyDescent="0.2"/>
    <row r="14645" hidden="1" x14ac:dyDescent="0.2"/>
    <row r="14646" hidden="1" x14ac:dyDescent="0.2"/>
    <row r="14647" hidden="1" x14ac:dyDescent="0.2"/>
    <row r="14648" hidden="1" x14ac:dyDescent="0.2"/>
    <row r="14649" hidden="1" x14ac:dyDescent="0.2"/>
    <row r="14650" hidden="1" x14ac:dyDescent="0.2"/>
    <row r="14651" hidden="1" x14ac:dyDescent="0.2"/>
    <row r="14652" hidden="1" x14ac:dyDescent="0.2"/>
    <row r="14653" hidden="1" x14ac:dyDescent="0.2"/>
    <row r="14654" hidden="1" x14ac:dyDescent="0.2"/>
    <row r="14655" hidden="1" x14ac:dyDescent="0.2"/>
    <row r="14656" hidden="1" x14ac:dyDescent="0.2"/>
    <row r="14657" hidden="1" x14ac:dyDescent="0.2"/>
    <row r="14658" hidden="1" x14ac:dyDescent="0.2"/>
    <row r="14659" hidden="1" x14ac:dyDescent="0.2"/>
    <row r="14660" hidden="1" x14ac:dyDescent="0.2"/>
    <row r="14661" hidden="1" x14ac:dyDescent="0.2"/>
    <row r="14662" hidden="1" x14ac:dyDescent="0.2"/>
    <row r="14663" hidden="1" x14ac:dyDescent="0.2"/>
    <row r="14664" hidden="1" x14ac:dyDescent="0.2"/>
    <row r="14665" hidden="1" x14ac:dyDescent="0.2"/>
    <row r="14666" hidden="1" x14ac:dyDescent="0.2"/>
    <row r="14667" hidden="1" x14ac:dyDescent="0.2"/>
    <row r="14668" hidden="1" x14ac:dyDescent="0.2"/>
    <row r="14669" hidden="1" x14ac:dyDescent="0.2"/>
    <row r="14670" hidden="1" x14ac:dyDescent="0.2"/>
    <row r="14671" hidden="1" x14ac:dyDescent="0.2"/>
    <row r="14672" hidden="1" x14ac:dyDescent="0.2"/>
    <row r="14673" hidden="1" x14ac:dyDescent="0.2"/>
    <row r="14674" hidden="1" x14ac:dyDescent="0.2"/>
    <row r="14675" hidden="1" x14ac:dyDescent="0.2"/>
    <row r="14676" hidden="1" x14ac:dyDescent="0.2"/>
    <row r="14677" hidden="1" x14ac:dyDescent="0.2"/>
    <row r="14678" hidden="1" x14ac:dyDescent="0.2"/>
    <row r="14679" hidden="1" x14ac:dyDescent="0.2"/>
    <row r="14680" hidden="1" x14ac:dyDescent="0.2"/>
    <row r="14681" hidden="1" x14ac:dyDescent="0.2"/>
    <row r="14682" hidden="1" x14ac:dyDescent="0.2"/>
    <row r="14683" hidden="1" x14ac:dyDescent="0.2"/>
    <row r="14684" hidden="1" x14ac:dyDescent="0.2"/>
    <row r="14685" hidden="1" x14ac:dyDescent="0.2"/>
    <row r="14686" hidden="1" x14ac:dyDescent="0.2"/>
    <row r="14687" hidden="1" x14ac:dyDescent="0.2"/>
    <row r="14688" hidden="1" x14ac:dyDescent="0.2"/>
    <row r="14689" hidden="1" x14ac:dyDescent="0.2"/>
    <row r="14690" hidden="1" x14ac:dyDescent="0.2"/>
    <row r="14691" hidden="1" x14ac:dyDescent="0.2"/>
    <row r="14692" hidden="1" x14ac:dyDescent="0.2"/>
    <row r="14693" hidden="1" x14ac:dyDescent="0.2"/>
    <row r="14694" hidden="1" x14ac:dyDescent="0.2"/>
    <row r="14695" hidden="1" x14ac:dyDescent="0.2"/>
    <row r="14696" hidden="1" x14ac:dyDescent="0.2"/>
    <row r="14697" hidden="1" x14ac:dyDescent="0.2"/>
    <row r="14698" hidden="1" x14ac:dyDescent="0.2"/>
    <row r="14699" hidden="1" x14ac:dyDescent="0.2"/>
    <row r="14700" hidden="1" x14ac:dyDescent="0.2"/>
    <row r="14701" hidden="1" x14ac:dyDescent="0.2"/>
    <row r="14702" hidden="1" x14ac:dyDescent="0.2"/>
    <row r="14703" hidden="1" x14ac:dyDescent="0.2"/>
    <row r="14704" hidden="1" x14ac:dyDescent="0.2"/>
    <row r="14705" hidden="1" x14ac:dyDescent="0.2"/>
    <row r="14706" hidden="1" x14ac:dyDescent="0.2"/>
    <row r="14707" hidden="1" x14ac:dyDescent="0.2"/>
    <row r="14708" hidden="1" x14ac:dyDescent="0.2"/>
    <row r="14709" hidden="1" x14ac:dyDescent="0.2"/>
    <row r="14710" hidden="1" x14ac:dyDescent="0.2"/>
    <row r="14711" hidden="1" x14ac:dyDescent="0.2"/>
    <row r="14712" hidden="1" x14ac:dyDescent="0.2"/>
    <row r="14713" hidden="1" x14ac:dyDescent="0.2"/>
    <row r="14714" hidden="1" x14ac:dyDescent="0.2"/>
    <row r="14715" hidden="1" x14ac:dyDescent="0.2"/>
    <row r="14716" hidden="1" x14ac:dyDescent="0.2"/>
    <row r="14717" hidden="1" x14ac:dyDescent="0.2"/>
    <row r="14718" hidden="1" x14ac:dyDescent="0.2"/>
    <row r="14719" hidden="1" x14ac:dyDescent="0.2"/>
    <row r="14720" hidden="1" x14ac:dyDescent="0.2"/>
    <row r="14721" hidden="1" x14ac:dyDescent="0.2"/>
    <row r="14722" hidden="1" x14ac:dyDescent="0.2"/>
    <row r="14723" hidden="1" x14ac:dyDescent="0.2"/>
    <row r="14724" hidden="1" x14ac:dyDescent="0.2"/>
    <row r="14725" hidden="1" x14ac:dyDescent="0.2"/>
    <row r="14726" hidden="1" x14ac:dyDescent="0.2"/>
    <row r="14727" hidden="1" x14ac:dyDescent="0.2"/>
    <row r="14728" hidden="1" x14ac:dyDescent="0.2"/>
    <row r="14729" hidden="1" x14ac:dyDescent="0.2"/>
    <row r="14730" hidden="1" x14ac:dyDescent="0.2"/>
    <row r="14731" x14ac:dyDescent="0.2"/>
  </sheetData>
  <sheetProtection password="CFC8" sheet="1" objects="1" scenarios="1"/>
  <protectedRanges>
    <protectedRange sqref="AJ16:AO115" name="Rango1"/>
    <protectedRange sqref="AH5:AH6 A5:H10 AD5:AD7 AI5:AU10 M5:AB10 AF8:AH10 AF7:AG7 AE6" name="Rango2"/>
    <protectedRange sqref="AG16:AH115" name="Rango1_1"/>
  </protectedRanges>
  <mergeCells count="42">
    <mergeCell ref="A1:B4"/>
    <mergeCell ref="C1:AG4"/>
    <mergeCell ref="AB119:AF119"/>
    <mergeCell ref="M121:Q121"/>
    <mergeCell ref="R121:V121"/>
    <mergeCell ref="W121:AA121"/>
    <mergeCell ref="A118:C118"/>
    <mergeCell ref="E118:G118"/>
    <mergeCell ref="H118:L118"/>
    <mergeCell ref="M118:AF118"/>
    <mergeCell ref="A119:C119"/>
    <mergeCell ref="E119:G119"/>
    <mergeCell ref="H119:L119"/>
    <mergeCell ref="M119:Q119"/>
    <mergeCell ref="R119:V119"/>
    <mergeCell ref="W119:AA119"/>
    <mergeCell ref="AG12:AG14"/>
    <mergeCell ref="AH12:AH14"/>
    <mergeCell ref="M13:Q13"/>
    <mergeCell ref="R13:V13"/>
    <mergeCell ref="W13:AA13"/>
    <mergeCell ref="AB13:AF13"/>
    <mergeCell ref="M14:Q14"/>
    <mergeCell ref="R14:V14"/>
    <mergeCell ref="W14:AA14"/>
    <mergeCell ref="AB14:AF14"/>
    <mergeCell ref="E123:L123"/>
    <mergeCell ref="C5:V5"/>
    <mergeCell ref="A12:A14"/>
    <mergeCell ref="B12:B14"/>
    <mergeCell ref="C12:C14"/>
    <mergeCell ref="D12:D14"/>
    <mergeCell ref="E12:G14"/>
    <mergeCell ref="H12:L14"/>
    <mergeCell ref="M12:AF12"/>
    <mergeCell ref="AB117:AF117"/>
    <mergeCell ref="A116:C116"/>
    <mergeCell ref="A117:C117"/>
    <mergeCell ref="M117:Q117"/>
    <mergeCell ref="R117:V117"/>
    <mergeCell ref="W117:AA117"/>
    <mergeCell ref="AB121:AF121"/>
  </mergeCells>
  <dataValidations count="2">
    <dataValidation type="list" allowBlank="1" showInputMessage="1" showErrorMessage="1" sqref="WWP983056:WWP983155 WMT983056:WMT983155 WCX983056:WCX983155 VTB983056:VTB983155 VJF983056:VJF983155 UZJ983056:UZJ983155 UPN983056:UPN983155 UFR983056:UFR983155 TVV983056:TVV983155 TLZ983056:TLZ983155 TCD983056:TCD983155 SSH983056:SSH983155 SIL983056:SIL983155 RYP983056:RYP983155 ROT983056:ROT983155 REX983056:REX983155 QVB983056:QVB983155 QLF983056:QLF983155 QBJ983056:QBJ983155 PRN983056:PRN983155 PHR983056:PHR983155 OXV983056:OXV983155 ONZ983056:ONZ983155 OED983056:OED983155 NUH983056:NUH983155 NKL983056:NKL983155 NAP983056:NAP983155 MQT983056:MQT983155 MGX983056:MGX983155 LXB983056:LXB983155 LNF983056:LNF983155 LDJ983056:LDJ983155 KTN983056:KTN983155 KJR983056:KJR983155 JZV983056:JZV983155 JPZ983056:JPZ983155 JGD983056:JGD983155 IWH983056:IWH983155 IML983056:IML983155 ICP983056:ICP983155 HST983056:HST983155 HIX983056:HIX983155 GZB983056:GZB983155 GPF983056:GPF983155 GFJ983056:GFJ983155 FVN983056:FVN983155 FLR983056:FLR983155 FBV983056:FBV983155 ERZ983056:ERZ983155 EID983056:EID983155 DYH983056:DYH983155 DOL983056:DOL983155 DEP983056:DEP983155 CUT983056:CUT983155 CKX983056:CKX983155 CBB983056:CBB983155 BRF983056:BRF983155 BHJ983056:BHJ983155 AXN983056:AXN983155 ANR983056:ANR983155 ADV983056:ADV983155 TZ983056:TZ983155 KD983056:KD983155 AH983056:AH983155 WWP917520:WWP917619 WMT917520:WMT917619 WCX917520:WCX917619 VTB917520:VTB917619 VJF917520:VJF917619 UZJ917520:UZJ917619 UPN917520:UPN917619 UFR917520:UFR917619 TVV917520:TVV917619 TLZ917520:TLZ917619 TCD917520:TCD917619 SSH917520:SSH917619 SIL917520:SIL917619 RYP917520:RYP917619 ROT917520:ROT917619 REX917520:REX917619 QVB917520:QVB917619 QLF917520:QLF917619 QBJ917520:QBJ917619 PRN917520:PRN917619 PHR917520:PHR917619 OXV917520:OXV917619 ONZ917520:ONZ917619 OED917520:OED917619 NUH917520:NUH917619 NKL917520:NKL917619 NAP917520:NAP917619 MQT917520:MQT917619 MGX917520:MGX917619 LXB917520:LXB917619 LNF917520:LNF917619 LDJ917520:LDJ917619 KTN917520:KTN917619 KJR917520:KJR917619 JZV917520:JZV917619 JPZ917520:JPZ917619 JGD917520:JGD917619 IWH917520:IWH917619 IML917520:IML917619 ICP917520:ICP917619 HST917520:HST917619 HIX917520:HIX917619 GZB917520:GZB917619 GPF917520:GPF917619 GFJ917520:GFJ917619 FVN917520:FVN917619 FLR917520:FLR917619 FBV917520:FBV917619 ERZ917520:ERZ917619 EID917520:EID917619 DYH917520:DYH917619 DOL917520:DOL917619 DEP917520:DEP917619 CUT917520:CUT917619 CKX917520:CKX917619 CBB917520:CBB917619 BRF917520:BRF917619 BHJ917520:BHJ917619 AXN917520:AXN917619 ANR917520:ANR917619 ADV917520:ADV917619 TZ917520:TZ917619 KD917520:KD917619 AH917520:AH917619 WWP851984:WWP852083 WMT851984:WMT852083 WCX851984:WCX852083 VTB851984:VTB852083 VJF851984:VJF852083 UZJ851984:UZJ852083 UPN851984:UPN852083 UFR851984:UFR852083 TVV851984:TVV852083 TLZ851984:TLZ852083 TCD851984:TCD852083 SSH851984:SSH852083 SIL851984:SIL852083 RYP851984:RYP852083 ROT851984:ROT852083 REX851984:REX852083 QVB851984:QVB852083 QLF851984:QLF852083 QBJ851984:QBJ852083 PRN851984:PRN852083 PHR851984:PHR852083 OXV851984:OXV852083 ONZ851984:ONZ852083 OED851984:OED852083 NUH851984:NUH852083 NKL851984:NKL852083 NAP851984:NAP852083 MQT851984:MQT852083 MGX851984:MGX852083 LXB851984:LXB852083 LNF851984:LNF852083 LDJ851984:LDJ852083 KTN851984:KTN852083 KJR851984:KJR852083 JZV851984:JZV852083 JPZ851984:JPZ852083 JGD851984:JGD852083 IWH851984:IWH852083 IML851984:IML852083 ICP851984:ICP852083 HST851984:HST852083 HIX851984:HIX852083 GZB851984:GZB852083 GPF851984:GPF852083 GFJ851984:GFJ852083 FVN851984:FVN852083 FLR851984:FLR852083 FBV851984:FBV852083 ERZ851984:ERZ852083 EID851984:EID852083 DYH851984:DYH852083 DOL851984:DOL852083 DEP851984:DEP852083 CUT851984:CUT852083 CKX851984:CKX852083 CBB851984:CBB852083 BRF851984:BRF852083 BHJ851984:BHJ852083 AXN851984:AXN852083 ANR851984:ANR852083 ADV851984:ADV852083 TZ851984:TZ852083 KD851984:KD852083 AH851984:AH852083 WWP786448:WWP786547 WMT786448:WMT786547 WCX786448:WCX786547 VTB786448:VTB786547 VJF786448:VJF786547 UZJ786448:UZJ786547 UPN786448:UPN786547 UFR786448:UFR786547 TVV786448:TVV786547 TLZ786448:TLZ786547 TCD786448:TCD786547 SSH786448:SSH786547 SIL786448:SIL786547 RYP786448:RYP786547 ROT786448:ROT786547 REX786448:REX786547 QVB786448:QVB786547 QLF786448:QLF786547 QBJ786448:QBJ786547 PRN786448:PRN786547 PHR786448:PHR786547 OXV786448:OXV786547 ONZ786448:ONZ786547 OED786448:OED786547 NUH786448:NUH786547 NKL786448:NKL786547 NAP786448:NAP786547 MQT786448:MQT786547 MGX786448:MGX786547 LXB786448:LXB786547 LNF786448:LNF786547 LDJ786448:LDJ786547 KTN786448:KTN786547 KJR786448:KJR786547 JZV786448:JZV786547 JPZ786448:JPZ786547 JGD786448:JGD786547 IWH786448:IWH786547 IML786448:IML786547 ICP786448:ICP786547 HST786448:HST786547 HIX786448:HIX786547 GZB786448:GZB786547 GPF786448:GPF786547 GFJ786448:GFJ786547 FVN786448:FVN786547 FLR786448:FLR786547 FBV786448:FBV786547 ERZ786448:ERZ786547 EID786448:EID786547 DYH786448:DYH786547 DOL786448:DOL786547 DEP786448:DEP786547 CUT786448:CUT786547 CKX786448:CKX786547 CBB786448:CBB786547 BRF786448:BRF786547 BHJ786448:BHJ786547 AXN786448:AXN786547 ANR786448:ANR786547 ADV786448:ADV786547 TZ786448:TZ786547 KD786448:KD786547 AH786448:AH786547 WWP720912:WWP721011 WMT720912:WMT721011 WCX720912:WCX721011 VTB720912:VTB721011 VJF720912:VJF721011 UZJ720912:UZJ721011 UPN720912:UPN721011 UFR720912:UFR721011 TVV720912:TVV721011 TLZ720912:TLZ721011 TCD720912:TCD721011 SSH720912:SSH721011 SIL720912:SIL721011 RYP720912:RYP721011 ROT720912:ROT721011 REX720912:REX721011 QVB720912:QVB721011 QLF720912:QLF721011 QBJ720912:QBJ721011 PRN720912:PRN721011 PHR720912:PHR721011 OXV720912:OXV721011 ONZ720912:ONZ721011 OED720912:OED721011 NUH720912:NUH721011 NKL720912:NKL721011 NAP720912:NAP721011 MQT720912:MQT721011 MGX720912:MGX721011 LXB720912:LXB721011 LNF720912:LNF721011 LDJ720912:LDJ721011 KTN720912:KTN721011 KJR720912:KJR721011 JZV720912:JZV721011 JPZ720912:JPZ721011 JGD720912:JGD721011 IWH720912:IWH721011 IML720912:IML721011 ICP720912:ICP721011 HST720912:HST721011 HIX720912:HIX721011 GZB720912:GZB721011 GPF720912:GPF721011 GFJ720912:GFJ721011 FVN720912:FVN721011 FLR720912:FLR721011 FBV720912:FBV721011 ERZ720912:ERZ721011 EID720912:EID721011 DYH720912:DYH721011 DOL720912:DOL721011 DEP720912:DEP721011 CUT720912:CUT721011 CKX720912:CKX721011 CBB720912:CBB721011 BRF720912:BRF721011 BHJ720912:BHJ721011 AXN720912:AXN721011 ANR720912:ANR721011 ADV720912:ADV721011 TZ720912:TZ721011 KD720912:KD721011 AH720912:AH721011 WWP655376:WWP655475 WMT655376:WMT655475 WCX655376:WCX655475 VTB655376:VTB655475 VJF655376:VJF655475 UZJ655376:UZJ655475 UPN655376:UPN655475 UFR655376:UFR655475 TVV655376:TVV655475 TLZ655376:TLZ655475 TCD655376:TCD655475 SSH655376:SSH655475 SIL655376:SIL655475 RYP655376:RYP655475 ROT655376:ROT655475 REX655376:REX655475 QVB655376:QVB655475 QLF655376:QLF655475 QBJ655376:QBJ655475 PRN655376:PRN655475 PHR655376:PHR655475 OXV655376:OXV655475 ONZ655376:ONZ655475 OED655376:OED655475 NUH655376:NUH655475 NKL655376:NKL655475 NAP655376:NAP655475 MQT655376:MQT655475 MGX655376:MGX655475 LXB655376:LXB655475 LNF655376:LNF655475 LDJ655376:LDJ655475 KTN655376:KTN655475 KJR655376:KJR655475 JZV655376:JZV655475 JPZ655376:JPZ655475 JGD655376:JGD655475 IWH655376:IWH655475 IML655376:IML655475 ICP655376:ICP655475 HST655376:HST655475 HIX655376:HIX655475 GZB655376:GZB655475 GPF655376:GPF655475 GFJ655376:GFJ655475 FVN655376:FVN655475 FLR655376:FLR655475 FBV655376:FBV655475 ERZ655376:ERZ655475 EID655376:EID655475 DYH655376:DYH655475 DOL655376:DOL655475 DEP655376:DEP655475 CUT655376:CUT655475 CKX655376:CKX655475 CBB655376:CBB655475 BRF655376:BRF655475 BHJ655376:BHJ655475 AXN655376:AXN655475 ANR655376:ANR655475 ADV655376:ADV655475 TZ655376:TZ655475 KD655376:KD655475 AH655376:AH655475 WWP589840:WWP589939 WMT589840:WMT589939 WCX589840:WCX589939 VTB589840:VTB589939 VJF589840:VJF589939 UZJ589840:UZJ589939 UPN589840:UPN589939 UFR589840:UFR589939 TVV589840:TVV589939 TLZ589840:TLZ589939 TCD589840:TCD589939 SSH589840:SSH589939 SIL589840:SIL589939 RYP589840:RYP589939 ROT589840:ROT589939 REX589840:REX589939 QVB589840:QVB589939 QLF589840:QLF589939 QBJ589840:QBJ589939 PRN589840:PRN589939 PHR589840:PHR589939 OXV589840:OXV589939 ONZ589840:ONZ589939 OED589840:OED589939 NUH589840:NUH589939 NKL589840:NKL589939 NAP589840:NAP589939 MQT589840:MQT589939 MGX589840:MGX589939 LXB589840:LXB589939 LNF589840:LNF589939 LDJ589840:LDJ589939 KTN589840:KTN589939 KJR589840:KJR589939 JZV589840:JZV589939 JPZ589840:JPZ589939 JGD589840:JGD589939 IWH589840:IWH589939 IML589840:IML589939 ICP589840:ICP589939 HST589840:HST589939 HIX589840:HIX589939 GZB589840:GZB589939 GPF589840:GPF589939 GFJ589840:GFJ589939 FVN589840:FVN589939 FLR589840:FLR589939 FBV589840:FBV589939 ERZ589840:ERZ589939 EID589840:EID589939 DYH589840:DYH589939 DOL589840:DOL589939 DEP589840:DEP589939 CUT589840:CUT589939 CKX589840:CKX589939 CBB589840:CBB589939 BRF589840:BRF589939 BHJ589840:BHJ589939 AXN589840:AXN589939 ANR589840:ANR589939 ADV589840:ADV589939 TZ589840:TZ589939 KD589840:KD589939 AH589840:AH589939 WWP524304:WWP524403 WMT524304:WMT524403 WCX524304:WCX524403 VTB524304:VTB524403 VJF524304:VJF524403 UZJ524304:UZJ524403 UPN524304:UPN524403 UFR524304:UFR524403 TVV524304:TVV524403 TLZ524304:TLZ524403 TCD524304:TCD524403 SSH524304:SSH524403 SIL524304:SIL524403 RYP524304:RYP524403 ROT524304:ROT524403 REX524304:REX524403 QVB524304:QVB524403 QLF524304:QLF524403 QBJ524304:QBJ524403 PRN524304:PRN524403 PHR524304:PHR524403 OXV524304:OXV524403 ONZ524304:ONZ524403 OED524304:OED524403 NUH524304:NUH524403 NKL524304:NKL524403 NAP524304:NAP524403 MQT524304:MQT524403 MGX524304:MGX524403 LXB524304:LXB524403 LNF524304:LNF524403 LDJ524304:LDJ524403 KTN524304:KTN524403 KJR524304:KJR524403 JZV524304:JZV524403 JPZ524304:JPZ524403 JGD524304:JGD524403 IWH524304:IWH524403 IML524304:IML524403 ICP524304:ICP524403 HST524304:HST524403 HIX524304:HIX524403 GZB524304:GZB524403 GPF524304:GPF524403 GFJ524304:GFJ524403 FVN524304:FVN524403 FLR524304:FLR524403 FBV524304:FBV524403 ERZ524304:ERZ524403 EID524304:EID524403 DYH524304:DYH524403 DOL524304:DOL524403 DEP524304:DEP524403 CUT524304:CUT524403 CKX524304:CKX524403 CBB524304:CBB524403 BRF524304:BRF524403 BHJ524304:BHJ524403 AXN524304:AXN524403 ANR524304:ANR524403 ADV524304:ADV524403 TZ524304:TZ524403 KD524304:KD524403 AH524304:AH524403 WWP458768:WWP458867 WMT458768:WMT458867 WCX458768:WCX458867 VTB458768:VTB458867 VJF458768:VJF458867 UZJ458768:UZJ458867 UPN458768:UPN458867 UFR458768:UFR458867 TVV458768:TVV458867 TLZ458768:TLZ458867 TCD458768:TCD458867 SSH458768:SSH458867 SIL458768:SIL458867 RYP458768:RYP458867 ROT458768:ROT458867 REX458768:REX458867 QVB458768:QVB458867 QLF458768:QLF458867 QBJ458768:QBJ458867 PRN458768:PRN458867 PHR458768:PHR458867 OXV458768:OXV458867 ONZ458768:ONZ458867 OED458768:OED458867 NUH458768:NUH458867 NKL458768:NKL458867 NAP458768:NAP458867 MQT458768:MQT458867 MGX458768:MGX458867 LXB458768:LXB458867 LNF458768:LNF458867 LDJ458768:LDJ458867 KTN458768:KTN458867 KJR458768:KJR458867 JZV458768:JZV458867 JPZ458768:JPZ458867 JGD458768:JGD458867 IWH458768:IWH458867 IML458768:IML458867 ICP458768:ICP458867 HST458768:HST458867 HIX458768:HIX458867 GZB458768:GZB458867 GPF458768:GPF458867 GFJ458768:GFJ458867 FVN458768:FVN458867 FLR458768:FLR458867 FBV458768:FBV458867 ERZ458768:ERZ458867 EID458768:EID458867 DYH458768:DYH458867 DOL458768:DOL458867 DEP458768:DEP458867 CUT458768:CUT458867 CKX458768:CKX458867 CBB458768:CBB458867 BRF458768:BRF458867 BHJ458768:BHJ458867 AXN458768:AXN458867 ANR458768:ANR458867 ADV458768:ADV458867 TZ458768:TZ458867 KD458768:KD458867 AH458768:AH458867 WWP393232:WWP393331 WMT393232:WMT393331 WCX393232:WCX393331 VTB393232:VTB393331 VJF393232:VJF393331 UZJ393232:UZJ393331 UPN393232:UPN393331 UFR393232:UFR393331 TVV393232:TVV393331 TLZ393232:TLZ393331 TCD393232:TCD393331 SSH393232:SSH393331 SIL393232:SIL393331 RYP393232:RYP393331 ROT393232:ROT393331 REX393232:REX393331 QVB393232:QVB393331 QLF393232:QLF393331 QBJ393232:QBJ393331 PRN393232:PRN393331 PHR393232:PHR393331 OXV393232:OXV393331 ONZ393232:ONZ393331 OED393232:OED393331 NUH393232:NUH393331 NKL393232:NKL393331 NAP393232:NAP393331 MQT393232:MQT393331 MGX393232:MGX393331 LXB393232:LXB393331 LNF393232:LNF393331 LDJ393232:LDJ393331 KTN393232:KTN393331 KJR393232:KJR393331 JZV393232:JZV393331 JPZ393232:JPZ393331 JGD393232:JGD393331 IWH393232:IWH393331 IML393232:IML393331 ICP393232:ICP393331 HST393232:HST393331 HIX393232:HIX393331 GZB393232:GZB393331 GPF393232:GPF393331 GFJ393232:GFJ393331 FVN393232:FVN393331 FLR393232:FLR393331 FBV393232:FBV393331 ERZ393232:ERZ393331 EID393232:EID393331 DYH393232:DYH393331 DOL393232:DOL393331 DEP393232:DEP393331 CUT393232:CUT393331 CKX393232:CKX393331 CBB393232:CBB393331 BRF393232:BRF393331 BHJ393232:BHJ393331 AXN393232:AXN393331 ANR393232:ANR393331 ADV393232:ADV393331 TZ393232:TZ393331 KD393232:KD393331 AH393232:AH393331 WWP327696:WWP327795 WMT327696:WMT327795 WCX327696:WCX327795 VTB327696:VTB327795 VJF327696:VJF327795 UZJ327696:UZJ327795 UPN327696:UPN327795 UFR327696:UFR327795 TVV327696:TVV327795 TLZ327696:TLZ327795 TCD327696:TCD327795 SSH327696:SSH327795 SIL327696:SIL327795 RYP327696:RYP327795 ROT327696:ROT327795 REX327696:REX327795 QVB327696:QVB327795 QLF327696:QLF327795 QBJ327696:QBJ327795 PRN327696:PRN327795 PHR327696:PHR327795 OXV327696:OXV327795 ONZ327696:ONZ327795 OED327696:OED327795 NUH327696:NUH327795 NKL327696:NKL327795 NAP327696:NAP327795 MQT327696:MQT327795 MGX327696:MGX327795 LXB327696:LXB327795 LNF327696:LNF327795 LDJ327696:LDJ327795 KTN327696:KTN327795 KJR327696:KJR327795 JZV327696:JZV327795 JPZ327696:JPZ327795 JGD327696:JGD327795 IWH327696:IWH327795 IML327696:IML327795 ICP327696:ICP327795 HST327696:HST327795 HIX327696:HIX327795 GZB327696:GZB327795 GPF327696:GPF327795 GFJ327696:GFJ327795 FVN327696:FVN327795 FLR327696:FLR327795 FBV327696:FBV327795 ERZ327696:ERZ327795 EID327696:EID327795 DYH327696:DYH327795 DOL327696:DOL327795 DEP327696:DEP327795 CUT327696:CUT327795 CKX327696:CKX327795 CBB327696:CBB327795 BRF327696:BRF327795 BHJ327696:BHJ327795 AXN327696:AXN327795 ANR327696:ANR327795 ADV327696:ADV327795 TZ327696:TZ327795 KD327696:KD327795 AH327696:AH327795 WWP262160:WWP262259 WMT262160:WMT262259 WCX262160:WCX262259 VTB262160:VTB262259 VJF262160:VJF262259 UZJ262160:UZJ262259 UPN262160:UPN262259 UFR262160:UFR262259 TVV262160:TVV262259 TLZ262160:TLZ262259 TCD262160:TCD262259 SSH262160:SSH262259 SIL262160:SIL262259 RYP262160:RYP262259 ROT262160:ROT262259 REX262160:REX262259 QVB262160:QVB262259 QLF262160:QLF262259 QBJ262160:QBJ262259 PRN262160:PRN262259 PHR262160:PHR262259 OXV262160:OXV262259 ONZ262160:ONZ262259 OED262160:OED262259 NUH262160:NUH262259 NKL262160:NKL262259 NAP262160:NAP262259 MQT262160:MQT262259 MGX262160:MGX262259 LXB262160:LXB262259 LNF262160:LNF262259 LDJ262160:LDJ262259 KTN262160:KTN262259 KJR262160:KJR262259 JZV262160:JZV262259 JPZ262160:JPZ262259 JGD262160:JGD262259 IWH262160:IWH262259 IML262160:IML262259 ICP262160:ICP262259 HST262160:HST262259 HIX262160:HIX262259 GZB262160:GZB262259 GPF262160:GPF262259 GFJ262160:GFJ262259 FVN262160:FVN262259 FLR262160:FLR262259 FBV262160:FBV262259 ERZ262160:ERZ262259 EID262160:EID262259 DYH262160:DYH262259 DOL262160:DOL262259 DEP262160:DEP262259 CUT262160:CUT262259 CKX262160:CKX262259 CBB262160:CBB262259 BRF262160:BRF262259 BHJ262160:BHJ262259 AXN262160:AXN262259 ANR262160:ANR262259 ADV262160:ADV262259 TZ262160:TZ262259 KD262160:KD262259 AH262160:AH262259 WWP196624:WWP196723 WMT196624:WMT196723 WCX196624:WCX196723 VTB196624:VTB196723 VJF196624:VJF196723 UZJ196624:UZJ196723 UPN196624:UPN196723 UFR196624:UFR196723 TVV196624:TVV196723 TLZ196624:TLZ196723 TCD196624:TCD196723 SSH196624:SSH196723 SIL196624:SIL196723 RYP196624:RYP196723 ROT196624:ROT196723 REX196624:REX196723 QVB196624:QVB196723 QLF196624:QLF196723 QBJ196624:QBJ196723 PRN196624:PRN196723 PHR196624:PHR196723 OXV196624:OXV196723 ONZ196624:ONZ196723 OED196624:OED196723 NUH196624:NUH196723 NKL196624:NKL196723 NAP196624:NAP196723 MQT196624:MQT196723 MGX196624:MGX196723 LXB196624:LXB196723 LNF196624:LNF196723 LDJ196624:LDJ196723 KTN196624:KTN196723 KJR196624:KJR196723 JZV196624:JZV196723 JPZ196624:JPZ196723 JGD196624:JGD196723 IWH196624:IWH196723 IML196624:IML196723 ICP196624:ICP196723 HST196624:HST196723 HIX196624:HIX196723 GZB196624:GZB196723 GPF196624:GPF196723 GFJ196624:GFJ196723 FVN196624:FVN196723 FLR196624:FLR196723 FBV196624:FBV196723 ERZ196624:ERZ196723 EID196624:EID196723 DYH196624:DYH196723 DOL196624:DOL196723 DEP196624:DEP196723 CUT196624:CUT196723 CKX196624:CKX196723 CBB196624:CBB196723 BRF196624:BRF196723 BHJ196624:BHJ196723 AXN196624:AXN196723 ANR196624:ANR196723 ADV196624:ADV196723 TZ196624:TZ196723 KD196624:KD196723 AH196624:AH196723 WWP131088:WWP131187 WMT131088:WMT131187 WCX131088:WCX131187 VTB131088:VTB131187 VJF131088:VJF131187 UZJ131088:UZJ131187 UPN131088:UPN131187 UFR131088:UFR131187 TVV131088:TVV131187 TLZ131088:TLZ131187 TCD131088:TCD131187 SSH131088:SSH131187 SIL131088:SIL131187 RYP131088:RYP131187 ROT131088:ROT131187 REX131088:REX131187 QVB131088:QVB131187 QLF131088:QLF131187 QBJ131088:QBJ131187 PRN131088:PRN131187 PHR131088:PHR131187 OXV131088:OXV131187 ONZ131088:ONZ131187 OED131088:OED131187 NUH131088:NUH131187 NKL131088:NKL131187 NAP131088:NAP131187 MQT131088:MQT131187 MGX131088:MGX131187 LXB131088:LXB131187 LNF131088:LNF131187 LDJ131088:LDJ131187 KTN131088:KTN131187 KJR131088:KJR131187 JZV131088:JZV131187 JPZ131088:JPZ131187 JGD131088:JGD131187 IWH131088:IWH131187 IML131088:IML131187 ICP131088:ICP131187 HST131088:HST131187 HIX131088:HIX131187 GZB131088:GZB131187 GPF131088:GPF131187 GFJ131088:GFJ131187 FVN131088:FVN131187 FLR131088:FLR131187 FBV131088:FBV131187 ERZ131088:ERZ131187 EID131088:EID131187 DYH131088:DYH131187 DOL131088:DOL131187 DEP131088:DEP131187 CUT131088:CUT131187 CKX131088:CKX131187 CBB131088:CBB131187 BRF131088:BRF131187 BHJ131088:BHJ131187 AXN131088:AXN131187 ANR131088:ANR131187 ADV131088:ADV131187 TZ131088:TZ131187 KD131088:KD131187 AH131088:AH131187 WWP65552:WWP65651 WMT65552:WMT65651 WCX65552:WCX65651 VTB65552:VTB65651 VJF65552:VJF65651 UZJ65552:UZJ65651 UPN65552:UPN65651 UFR65552:UFR65651 TVV65552:TVV65651 TLZ65552:TLZ65651 TCD65552:TCD65651 SSH65552:SSH65651 SIL65552:SIL65651 RYP65552:RYP65651 ROT65552:ROT65651 REX65552:REX65651 QVB65552:QVB65651 QLF65552:QLF65651 QBJ65552:QBJ65651 PRN65552:PRN65651 PHR65552:PHR65651 OXV65552:OXV65651 ONZ65552:ONZ65651 OED65552:OED65651 NUH65552:NUH65651 NKL65552:NKL65651 NAP65552:NAP65651 MQT65552:MQT65651 MGX65552:MGX65651 LXB65552:LXB65651 LNF65552:LNF65651 LDJ65552:LDJ65651 KTN65552:KTN65651 KJR65552:KJR65651 JZV65552:JZV65651 JPZ65552:JPZ65651 JGD65552:JGD65651 IWH65552:IWH65651 IML65552:IML65651 ICP65552:ICP65651 HST65552:HST65651 HIX65552:HIX65651 GZB65552:GZB65651 GPF65552:GPF65651 GFJ65552:GFJ65651 FVN65552:FVN65651 FLR65552:FLR65651 FBV65552:FBV65651 ERZ65552:ERZ65651 EID65552:EID65651 DYH65552:DYH65651 DOL65552:DOL65651 DEP65552:DEP65651 CUT65552:CUT65651 CKX65552:CKX65651 CBB65552:CBB65651 BRF65552:BRF65651 BHJ65552:BHJ65651 AXN65552:AXN65651 ANR65552:ANR65651 ADV65552:ADV65651 TZ65552:TZ65651 KD65552:KD65651 AH65552:AH65651 WWP16:WWP115 WMT16:WMT115 WCX16:WCX115 VTB16:VTB115 VJF16:VJF115 UZJ16:UZJ115 UPN16:UPN115 UFR16:UFR115 TVV16:TVV115 TLZ16:TLZ115 TCD16:TCD115 SSH16:SSH115 SIL16:SIL115 RYP16:RYP115 ROT16:ROT115 REX16:REX115 QVB16:QVB115 QLF16:QLF115 QBJ16:QBJ115 PRN16:PRN115 PHR16:PHR115 OXV16:OXV115 ONZ16:ONZ115 OED16:OED115 NUH16:NUH115 NKL16:NKL115 NAP16:NAP115 MQT16:MQT115 MGX16:MGX115 LXB16:LXB115 LNF16:LNF115 LDJ16:LDJ115 KTN16:KTN115 KJR16:KJR115 JZV16:JZV115 JPZ16:JPZ115 JGD16:JGD115 IWH16:IWH115 IML16:IML115 ICP16:ICP115 HST16:HST115 HIX16:HIX115 GZB16:GZB115 GPF16:GPF115 GFJ16:GFJ115 FVN16:FVN115 FLR16:FLR115 FBV16:FBV115 ERZ16:ERZ115 EID16:EID115 DYH16:DYH115 DOL16:DOL115 DEP16:DEP115 CUT16:CUT115 CKX16:CKX115 CBB16:CBB115 BRF16:BRF115 BHJ16:BHJ115 AXN16:AXN115 ANR16:ANR115 ADV16:ADV115 TZ16:TZ115 KD16:KD115">
      <formula1>medio</formula1>
    </dataValidation>
    <dataValidation type="list" allowBlank="1" showInputMessage="1" showErrorMessage="1" sqref="AH16:AH115">
      <formula1>$IX$17:$IX$25</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L758"/>
  <sheetViews>
    <sheetView workbookViewId="0">
      <selection activeCell="A105" sqref="A105"/>
    </sheetView>
  </sheetViews>
  <sheetFormatPr baseColWidth="10" defaultColWidth="0" defaultRowHeight="12.75" customHeight="1" zeroHeight="1" x14ac:dyDescent="0.25"/>
  <cols>
    <col min="1" max="1" width="21" style="56" customWidth="1"/>
    <col min="2" max="2" width="59" style="77" customWidth="1"/>
    <col min="3" max="3" width="28.28515625" style="77" customWidth="1"/>
    <col min="4" max="4" width="2.7109375" style="56" customWidth="1"/>
    <col min="5" max="6" width="20.7109375" style="56" hidden="1" customWidth="1"/>
    <col min="7" max="7" width="19.85546875" style="56" hidden="1" customWidth="1"/>
    <col min="8" max="8" width="20" style="56" hidden="1" customWidth="1"/>
    <col min="9" max="10" width="40" style="56" hidden="1" customWidth="1"/>
    <col min="11" max="13" width="2.28515625" style="56" hidden="1" customWidth="1"/>
    <col min="14" max="14" width="2.5703125" style="56" hidden="1" customWidth="1"/>
    <col min="15" max="257" width="40" style="56" hidden="1"/>
    <col min="258" max="258" width="69.42578125" style="56" customWidth="1"/>
    <col min="259" max="259" width="21.5703125" style="56" bestFit="1" customWidth="1"/>
    <col min="260" max="260" width="2.7109375" style="56" customWidth="1"/>
    <col min="261" max="270" width="40" style="56" hidden="1" customWidth="1"/>
    <col min="271" max="513" width="40" style="56" hidden="1"/>
    <col min="514" max="514" width="69.42578125" style="56" customWidth="1"/>
    <col min="515" max="515" width="21.5703125" style="56" bestFit="1" customWidth="1"/>
    <col min="516" max="516" width="2.7109375" style="56" customWidth="1"/>
    <col min="517" max="526" width="40" style="56" hidden="1" customWidth="1"/>
    <col min="527" max="769" width="40" style="56" hidden="1"/>
    <col min="770" max="770" width="69.42578125" style="56" customWidth="1"/>
    <col min="771" max="771" width="21.5703125" style="56" bestFit="1" customWidth="1"/>
    <col min="772" max="772" width="2.7109375" style="56" customWidth="1"/>
    <col min="773" max="782" width="40" style="56" hidden="1" customWidth="1"/>
    <col min="783" max="1025" width="40" style="56" hidden="1"/>
    <col min="1026" max="1026" width="69.42578125" style="56" customWidth="1"/>
    <col min="1027" max="1027" width="21.5703125" style="56" bestFit="1" customWidth="1"/>
    <col min="1028" max="1028" width="2.7109375" style="56" customWidth="1"/>
    <col min="1029" max="1038" width="40" style="56" hidden="1" customWidth="1"/>
    <col min="1039" max="1281" width="40" style="56" hidden="1"/>
    <col min="1282" max="1282" width="69.42578125" style="56" customWidth="1"/>
    <col min="1283" max="1283" width="21.5703125" style="56" bestFit="1" customWidth="1"/>
    <col min="1284" max="1284" width="2.7109375" style="56" customWidth="1"/>
    <col min="1285" max="1294" width="40" style="56" hidden="1" customWidth="1"/>
    <col min="1295" max="1537" width="40" style="56" hidden="1"/>
    <col min="1538" max="1538" width="69.42578125" style="56" customWidth="1"/>
    <col min="1539" max="1539" width="21.5703125" style="56" bestFit="1" customWidth="1"/>
    <col min="1540" max="1540" width="2.7109375" style="56" customWidth="1"/>
    <col min="1541" max="1550" width="40" style="56" hidden="1" customWidth="1"/>
    <col min="1551" max="1793" width="40" style="56" hidden="1"/>
    <col min="1794" max="1794" width="69.42578125" style="56" customWidth="1"/>
    <col min="1795" max="1795" width="21.5703125" style="56" bestFit="1" customWidth="1"/>
    <col min="1796" max="1796" width="2.7109375" style="56" customWidth="1"/>
    <col min="1797" max="1806" width="40" style="56" hidden="1" customWidth="1"/>
    <col min="1807" max="2049" width="40" style="56" hidden="1"/>
    <col min="2050" max="2050" width="69.42578125" style="56" customWidth="1"/>
    <col min="2051" max="2051" width="21.5703125" style="56" bestFit="1" customWidth="1"/>
    <col min="2052" max="2052" width="2.7109375" style="56" customWidth="1"/>
    <col min="2053" max="2062" width="40" style="56" hidden="1" customWidth="1"/>
    <col min="2063" max="2305" width="40" style="56" hidden="1"/>
    <col min="2306" max="2306" width="69.42578125" style="56" customWidth="1"/>
    <col min="2307" max="2307" width="21.5703125" style="56" bestFit="1" customWidth="1"/>
    <col min="2308" max="2308" width="2.7109375" style="56" customWidth="1"/>
    <col min="2309" max="2318" width="40" style="56" hidden="1" customWidth="1"/>
    <col min="2319" max="2561" width="40" style="56" hidden="1"/>
    <col min="2562" max="2562" width="69.42578125" style="56" customWidth="1"/>
    <col min="2563" max="2563" width="21.5703125" style="56" bestFit="1" customWidth="1"/>
    <col min="2564" max="2564" width="2.7109375" style="56" customWidth="1"/>
    <col min="2565" max="2574" width="40" style="56" hidden="1" customWidth="1"/>
    <col min="2575" max="2817" width="40" style="56" hidden="1"/>
    <col min="2818" max="2818" width="69.42578125" style="56" customWidth="1"/>
    <col min="2819" max="2819" width="21.5703125" style="56" bestFit="1" customWidth="1"/>
    <col min="2820" max="2820" width="2.7109375" style="56" customWidth="1"/>
    <col min="2821" max="2830" width="40" style="56" hidden="1" customWidth="1"/>
    <col min="2831" max="3073" width="40" style="56" hidden="1"/>
    <col min="3074" max="3074" width="69.42578125" style="56" customWidth="1"/>
    <col min="3075" max="3075" width="21.5703125" style="56" bestFit="1" customWidth="1"/>
    <col min="3076" max="3076" width="2.7109375" style="56" customWidth="1"/>
    <col min="3077" max="3086" width="40" style="56" hidden="1" customWidth="1"/>
    <col min="3087" max="3329" width="40" style="56" hidden="1"/>
    <col min="3330" max="3330" width="69.42578125" style="56" customWidth="1"/>
    <col min="3331" max="3331" width="21.5703125" style="56" bestFit="1" customWidth="1"/>
    <col min="3332" max="3332" width="2.7109375" style="56" customWidth="1"/>
    <col min="3333" max="3342" width="40" style="56" hidden="1" customWidth="1"/>
    <col min="3343" max="3585" width="40" style="56" hidden="1"/>
    <col min="3586" max="3586" width="69.42578125" style="56" customWidth="1"/>
    <col min="3587" max="3587" width="21.5703125" style="56" bestFit="1" customWidth="1"/>
    <col min="3588" max="3588" width="2.7109375" style="56" customWidth="1"/>
    <col min="3589" max="3598" width="40" style="56" hidden="1" customWidth="1"/>
    <col min="3599" max="3841" width="40" style="56" hidden="1"/>
    <col min="3842" max="3842" width="69.42578125" style="56" customWidth="1"/>
    <col min="3843" max="3843" width="21.5703125" style="56" bestFit="1" customWidth="1"/>
    <col min="3844" max="3844" width="2.7109375" style="56" customWidth="1"/>
    <col min="3845" max="3854" width="40" style="56" hidden="1" customWidth="1"/>
    <col min="3855" max="4097" width="40" style="56" hidden="1"/>
    <col min="4098" max="4098" width="69.42578125" style="56" customWidth="1"/>
    <col min="4099" max="4099" width="21.5703125" style="56" bestFit="1" customWidth="1"/>
    <col min="4100" max="4100" width="2.7109375" style="56" customWidth="1"/>
    <col min="4101" max="4110" width="40" style="56" hidden="1" customWidth="1"/>
    <col min="4111" max="4353" width="40" style="56" hidden="1"/>
    <col min="4354" max="4354" width="69.42578125" style="56" customWidth="1"/>
    <col min="4355" max="4355" width="21.5703125" style="56" bestFit="1" customWidth="1"/>
    <col min="4356" max="4356" width="2.7109375" style="56" customWidth="1"/>
    <col min="4357" max="4366" width="40" style="56" hidden="1" customWidth="1"/>
    <col min="4367" max="4609" width="40" style="56" hidden="1"/>
    <col min="4610" max="4610" width="69.42578125" style="56" customWidth="1"/>
    <col min="4611" max="4611" width="21.5703125" style="56" bestFit="1" customWidth="1"/>
    <col min="4612" max="4612" width="2.7109375" style="56" customWidth="1"/>
    <col min="4613" max="4622" width="40" style="56" hidden="1" customWidth="1"/>
    <col min="4623" max="4865" width="40" style="56" hidden="1"/>
    <col min="4866" max="4866" width="69.42578125" style="56" customWidth="1"/>
    <col min="4867" max="4867" width="21.5703125" style="56" bestFit="1" customWidth="1"/>
    <col min="4868" max="4868" width="2.7109375" style="56" customWidth="1"/>
    <col min="4869" max="4878" width="40" style="56" hidden="1" customWidth="1"/>
    <col min="4879" max="5121" width="40" style="56" hidden="1"/>
    <col min="5122" max="5122" width="69.42578125" style="56" customWidth="1"/>
    <col min="5123" max="5123" width="21.5703125" style="56" bestFit="1" customWidth="1"/>
    <col min="5124" max="5124" width="2.7109375" style="56" customWidth="1"/>
    <col min="5125" max="5134" width="40" style="56" hidden="1" customWidth="1"/>
    <col min="5135" max="5377" width="40" style="56" hidden="1"/>
    <col min="5378" max="5378" width="69.42578125" style="56" customWidth="1"/>
    <col min="5379" max="5379" width="21.5703125" style="56" bestFit="1" customWidth="1"/>
    <col min="5380" max="5380" width="2.7109375" style="56" customWidth="1"/>
    <col min="5381" max="5390" width="40" style="56" hidden="1" customWidth="1"/>
    <col min="5391" max="5633" width="40" style="56" hidden="1"/>
    <col min="5634" max="5634" width="69.42578125" style="56" customWidth="1"/>
    <col min="5635" max="5635" width="21.5703125" style="56" bestFit="1" customWidth="1"/>
    <col min="5636" max="5636" width="2.7109375" style="56" customWidth="1"/>
    <col min="5637" max="5646" width="40" style="56" hidden="1" customWidth="1"/>
    <col min="5647" max="5889" width="40" style="56" hidden="1"/>
    <col min="5890" max="5890" width="69.42578125" style="56" customWidth="1"/>
    <col min="5891" max="5891" width="21.5703125" style="56" bestFit="1" customWidth="1"/>
    <col min="5892" max="5892" width="2.7109375" style="56" customWidth="1"/>
    <col min="5893" max="5902" width="40" style="56" hidden="1" customWidth="1"/>
    <col min="5903" max="6145" width="40" style="56" hidden="1"/>
    <col min="6146" max="6146" width="69.42578125" style="56" customWidth="1"/>
    <col min="6147" max="6147" width="21.5703125" style="56" bestFit="1" customWidth="1"/>
    <col min="6148" max="6148" width="2.7109375" style="56" customWidth="1"/>
    <col min="6149" max="6158" width="40" style="56" hidden="1" customWidth="1"/>
    <col min="6159" max="6401" width="40" style="56" hidden="1"/>
    <col min="6402" max="6402" width="69.42578125" style="56" customWidth="1"/>
    <col min="6403" max="6403" width="21.5703125" style="56" bestFit="1" customWidth="1"/>
    <col min="6404" max="6404" width="2.7109375" style="56" customWidth="1"/>
    <col min="6405" max="6414" width="40" style="56" hidden="1" customWidth="1"/>
    <col min="6415" max="6657" width="40" style="56" hidden="1"/>
    <col min="6658" max="6658" width="69.42578125" style="56" customWidth="1"/>
    <col min="6659" max="6659" width="21.5703125" style="56" bestFit="1" customWidth="1"/>
    <col min="6660" max="6660" width="2.7109375" style="56" customWidth="1"/>
    <col min="6661" max="6670" width="40" style="56" hidden="1" customWidth="1"/>
    <col min="6671" max="6913" width="40" style="56" hidden="1"/>
    <col min="6914" max="6914" width="69.42578125" style="56" customWidth="1"/>
    <col min="6915" max="6915" width="21.5703125" style="56" bestFit="1" customWidth="1"/>
    <col min="6916" max="6916" width="2.7109375" style="56" customWidth="1"/>
    <col min="6917" max="6926" width="40" style="56" hidden="1" customWidth="1"/>
    <col min="6927" max="7169" width="40" style="56" hidden="1"/>
    <col min="7170" max="7170" width="69.42578125" style="56" customWidth="1"/>
    <col min="7171" max="7171" width="21.5703125" style="56" bestFit="1" customWidth="1"/>
    <col min="7172" max="7172" width="2.7109375" style="56" customWidth="1"/>
    <col min="7173" max="7182" width="40" style="56" hidden="1" customWidth="1"/>
    <col min="7183" max="7425" width="40" style="56" hidden="1"/>
    <col min="7426" max="7426" width="69.42578125" style="56" customWidth="1"/>
    <col min="7427" max="7427" width="21.5703125" style="56" bestFit="1" customWidth="1"/>
    <col min="7428" max="7428" width="2.7109375" style="56" customWidth="1"/>
    <col min="7429" max="7438" width="40" style="56" hidden="1" customWidth="1"/>
    <col min="7439" max="7681" width="40" style="56" hidden="1"/>
    <col min="7682" max="7682" width="69.42578125" style="56" customWidth="1"/>
    <col min="7683" max="7683" width="21.5703125" style="56" bestFit="1" customWidth="1"/>
    <col min="7684" max="7684" width="2.7109375" style="56" customWidth="1"/>
    <col min="7685" max="7694" width="40" style="56" hidden="1" customWidth="1"/>
    <col min="7695" max="7937" width="40" style="56" hidden="1"/>
    <col min="7938" max="7938" width="69.42578125" style="56" customWidth="1"/>
    <col min="7939" max="7939" width="21.5703125" style="56" bestFit="1" customWidth="1"/>
    <col min="7940" max="7940" width="2.7109375" style="56" customWidth="1"/>
    <col min="7941" max="7950" width="40" style="56" hidden="1" customWidth="1"/>
    <col min="7951" max="8193" width="40" style="56" hidden="1"/>
    <col min="8194" max="8194" width="69.42578125" style="56" customWidth="1"/>
    <col min="8195" max="8195" width="21.5703125" style="56" bestFit="1" customWidth="1"/>
    <col min="8196" max="8196" width="2.7109375" style="56" customWidth="1"/>
    <col min="8197" max="8206" width="40" style="56" hidden="1" customWidth="1"/>
    <col min="8207" max="8449" width="40" style="56" hidden="1"/>
    <col min="8450" max="8450" width="69.42578125" style="56" customWidth="1"/>
    <col min="8451" max="8451" width="21.5703125" style="56" bestFit="1" customWidth="1"/>
    <col min="8452" max="8452" width="2.7109375" style="56" customWidth="1"/>
    <col min="8453" max="8462" width="40" style="56" hidden="1" customWidth="1"/>
    <col min="8463" max="8705" width="40" style="56" hidden="1"/>
    <col min="8706" max="8706" width="69.42578125" style="56" customWidth="1"/>
    <col min="8707" max="8707" width="21.5703125" style="56" bestFit="1" customWidth="1"/>
    <col min="8708" max="8708" width="2.7109375" style="56" customWidth="1"/>
    <col min="8709" max="8718" width="40" style="56" hidden="1" customWidth="1"/>
    <col min="8719" max="8961" width="40" style="56" hidden="1"/>
    <col min="8962" max="8962" width="69.42578125" style="56" customWidth="1"/>
    <col min="8963" max="8963" width="21.5703125" style="56" bestFit="1" customWidth="1"/>
    <col min="8964" max="8964" width="2.7109375" style="56" customWidth="1"/>
    <col min="8965" max="8974" width="40" style="56" hidden="1" customWidth="1"/>
    <col min="8975" max="9217" width="40" style="56" hidden="1"/>
    <col min="9218" max="9218" width="69.42578125" style="56" customWidth="1"/>
    <col min="9219" max="9219" width="21.5703125" style="56" bestFit="1" customWidth="1"/>
    <col min="9220" max="9220" width="2.7109375" style="56" customWidth="1"/>
    <col min="9221" max="9230" width="40" style="56" hidden="1" customWidth="1"/>
    <col min="9231" max="9473" width="40" style="56" hidden="1"/>
    <col min="9474" max="9474" width="69.42578125" style="56" customWidth="1"/>
    <col min="9475" max="9475" width="21.5703125" style="56" bestFit="1" customWidth="1"/>
    <col min="9476" max="9476" width="2.7109375" style="56" customWidth="1"/>
    <col min="9477" max="9486" width="40" style="56" hidden="1" customWidth="1"/>
    <col min="9487" max="9729" width="40" style="56" hidden="1"/>
    <col min="9730" max="9730" width="69.42578125" style="56" customWidth="1"/>
    <col min="9731" max="9731" width="21.5703125" style="56" bestFit="1" customWidth="1"/>
    <col min="9732" max="9732" width="2.7109375" style="56" customWidth="1"/>
    <col min="9733" max="9742" width="40" style="56" hidden="1" customWidth="1"/>
    <col min="9743" max="9985" width="40" style="56" hidden="1"/>
    <col min="9986" max="9986" width="69.42578125" style="56" customWidth="1"/>
    <col min="9987" max="9987" width="21.5703125" style="56" bestFit="1" customWidth="1"/>
    <col min="9988" max="9988" width="2.7109375" style="56" customWidth="1"/>
    <col min="9989" max="9998" width="40" style="56" hidden="1" customWidth="1"/>
    <col min="9999" max="10241" width="40" style="56" hidden="1"/>
    <col min="10242" max="10242" width="69.42578125" style="56" customWidth="1"/>
    <col min="10243" max="10243" width="21.5703125" style="56" bestFit="1" customWidth="1"/>
    <col min="10244" max="10244" width="2.7109375" style="56" customWidth="1"/>
    <col min="10245" max="10254" width="40" style="56" hidden="1" customWidth="1"/>
    <col min="10255" max="10497" width="40" style="56" hidden="1"/>
    <col min="10498" max="10498" width="69.42578125" style="56" customWidth="1"/>
    <col min="10499" max="10499" width="21.5703125" style="56" bestFit="1" customWidth="1"/>
    <col min="10500" max="10500" width="2.7109375" style="56" customWidth="1"/>
    <col min="10501" max="10510" width="40" style="56" hidden="1" customWidth="1"/>
    <col min="10511" max="10753" width="40" style="56" hidden="1"/>
    <col min="10754" max="10754" width="69.42578125" style="56" customWidth="1"/>
    <col min="10755" max="10755" width="21.5703125" style="56" bestFit="1" customWidth="1"/>
    <col min="10756" max="10756" width="2.7109375" style="56" customWidth="1"/>
    <col min="10757" max="10766" width="40" style="56" hidden="1" customWidth="1"/>
    <col min="10767" max="11009" width="40" style="56" hidden="1"/>
    <col min="11010" max="11010" width="69.42578125" style="56" customWidth="1"/>
    <col min="11011" max="11011" width="21.5703125" style="56" bestFit="1" customWidth="1"/>
    <col min="11012" max="11012" width="2.7109375" style="56" customWidth="1"/>
    <col min="11013" max="11022" width="40" style="56" hidden="1" customWidth="1"/>
    <col min="11023" max="11265" width="40" style="56" hidden="1"/>
    <col min="11266" max="11266" width="69.42578125" style="56" customWidth="1"/>
    <col min="11267" max="11267" width="21.5703125" style="56" bestFit="1" customWidth="1"/>
    <col min="11268" max="11268" width="2.7109375" style="56" customWidth="1"/>
    <col min="11269" max="11278" width="40" style="56" hidden="1" customWidth="1"/>
    <col min="11279" max="11521" width="40" style="56" hidden="1"/>
    <col min="11522" max="11522" width="69.42578125" style="56" customWidth="1"/>
    <col min="11523" max="11523" width="21.5703125" style="56" bestFit="1" customWidth="1"/>
    <col min="11524" max="11524" width="2.7109375" style="56" customWidth="1"/>
    <col min="11525" max="11534" width="40" style="56" hidden="1" customWidth="1"/>
    <col min="11535" max="11777" width="40" style="56" hidden="1"/>
    <col min="11778" max="11778" width="69.42578125" style="56" customWidth="1"/>
    <col min="11779" max="11779" width="21.5703125" style="56" bestFit="1" customWidth="1"/>
    <col min="11780" max="11780" width="2.7109375" style="56" customWidth="1"/>
    <col min="11781" max="11790" width="40" style="56" hidden="1" customWidth="1"/>
    <col min="11791" max="12033" width="40" style="56" hidden="1"/>
    <col min="12034" max="12034" width="69.42578125" style="56" customWidth="1"/>
    <col min="12035" max="12035" width="21.5703125" style="56" bestFit="1" customWidth="1"/>
    <col min="12036" max="12036" width="2.7109375" style="56" customWidth="1"/>
    <col min="12037" max="12046" width="40" style="56" hidden="1" customWidth="1"/>
    <col min="12047" max="12289" width="40" style="56" hidden="1"/>
    <col min="12290" max="12290" width="69.42578125" style="56" customWidth="1"/>
    <col min="12291" max="12291" width="21.5703125" style="56" bestFit="1" customWidth="1"/>
    <col min="12292" max="12292" width="2.7109375" style="56" customWidth="1"/>
    <col min="12293" max="12302" width="40" style="56" hidden="1" customWidth="1"/>
    <col min="12303" max="12545" width="40" style="56" hidden="1"/>
    <col min="12546" max="12546" width="69.42578125" style="56" customWidth="1"/>
    <col min="12547" max="12547" width="21.5703125" style="56" bestFit="1" customWidth="1"/>
    <col min="12548" max="12548" width="2.7109375" style="56" customWidth="1"/>
    <col min="12549" max="12558" width="40" style="56" hidden="1" customWidth="1"/>
    <col min="12559" max="12801" width="40" style="56" hidden="1"/>
    <col min="12802" max="12802" width="69.42578125" style="56" customWidth="1"/>
    <col min="12803" max="12803" width="21.5703125" style="56" bestFit="1" customWidth="1"/>
    <col min="12804" max="12804" width="2.7109375" style="56" customWidth="1"/>
    <col min="12805" max="12814" width="40" style="56" hidden="1" customWidth="1"/>
    <col min="12815" max="13057" width="40" style="56" hidden="1"/>
    <col min="13058" max="13058" width="69.42578125" style="56" customWidth="1"/>
    <col min="13059" max="13059" width="21.5703125" style="56" bestFit="1" customWidth="1"/>
    <col min="13060" max="13060" width="2.7109375" style="56" customWidth="1"/>
    <col min="13061" max="13070" width="40" style="56" hidden="1" customWidth="1"/>
    <col min="13071" max="13313" width="40" style="56" hidden="1"/>
    <col min="13314" max="13314" width="69.42578125" style="56" customWidth="1"/>
    <col min="13315" max="13315" width="21.5703125" style="56" bestFit="1" customWidth="1"/>
    <col min="13316" max="13316" width="2.7109375" style="56" customWidth="1"/>
    <col min="13317" max="13326" width="40" style="56" hidden="1" customWidth="1"/>
    <col min="13327" max="13569" width="40" style="56" hidden="1"/>
    <col min="13570" max="13570" width="69.42578125" style="56" customWidth="1"/>
    <col min="13571" max="13571" width="21.5703125" style="56" bestFit="1" customWidth="1"/>
    <col min="13572" max="13572" width="2.7109375" style="56" customWidth="1"/>
    <col min="13573" max="13582" width="40" style="56" hidden="1" customWidth="1"/>
    <col min="13583" max="13825" width="40" style="56" hidden="1"/>
    <col min="13826" max="13826" width="69.42578125" style="56" customWidth="1"/>
    <col min="13827" max="13827" width="21.5703125" style="56" bestFit="1" customWidth="1"/>
    <col min="13828" max="13828" width="2.7109375" style="56" customWidth="1"/>
    <col min="13829" max="13838" width="40" style="56" hidden="1" customWidth="1"/>
    <col min="13839" max="14081" width="40" style="56" hidden="1"/>
    <col min="14082" max="14082" width="69.42578125" style="56" customWidth="1"/>
    <col min="14083" max="14083" width="21.5703125" style="56" bestFit="1" customWidth="1"/>
    <col min="14084" max="14084" width="2.7109375" style="56" customWidth="1"/>
    <col min="14085" max="14094" width="40" style="56" hidden="1" customWidth="1"/>
    <col min="14095" max="14337" width="40" style="56" hidden="1"/>
    <col min="14338" max="14338" width="69.42578125" style="56" customWidth="1"/>
    <col min="14339" max="14339" width="21.5703125" style="56" bestFit="1" customWidth="1"/>
    <col min="14340" max="14340" width="2.7109375" style="56" customWidth="1"/>
    <col min="14341" max="14350" width="40" style="56" hidden="1" customWidth="1"/>
    <col min="14351" max="14593" width="40" style="56" hidden="1"/>
    <col min="14594" max="14594" width="69.42578125" style="56" customWidth="1"/>
    <col min="14595" max="14595" width="21.5703125" style="56" bestFit="1" customWidth="1"/>
    <col min="14596" max="14596" width="2.7109375" style="56" customWidth="1"/>
    <col min="14597" max="14606" width="40" style="56" hidden="1" customWidth="1"/>
    <col min="14607" max="14849" width="40" style="56" hidden="1"/>
    <col min="14850" max="14850" width="69.42578125" style="56" customWidth="1"/>
    <col min="14851" max="14851" width="21.5703125" style="56" bestFit="1" customWidth="1"/>
    <col min="14852" max="14852" width="2.7109375" style="56" customWidth="1"/>
    <col min="14853" max="14862" width="40" style="56" hidden="1" customWidth="1"/>
    <col min="14863" max="15105" width="40" style="56" hidden="1"/>
    <col min="15106" max="15106" width="69.42578125" style="56" customWidth="1"/>
    <col min="15107" max="15107" width="21.5703125" style="56" bestFit="1" customWidth="1"/>
    <col min="15108" max="15108" width="2.7109375" style="56" customWidth="1"/>
    <col min="15109" max="15118" width="40" style="56" hidden="1" customWidth="1"/>
    <col min="15119" max="15361" width="40" style="56" hidden="1"/>
    <col min="15362" max="15362" width="69.42578125" style="56" customWidth="1"/>
    <col min="15363" max="15363" width="21.5703125" style="56" bestFit="1" customWidth="1"/>
    <col min="15364" max="15364" width="2.7109375" style="56" customWidth="1"/>
    <col min="15365" max="15374" width="40" style="56" hidden="1" customWidth="1"/>
    <col min="15375" max="15617" width="40" style="56" hidden="1"/>
    <col min="15618" max="15618" width="69.42578125" style="56" customWidth="1"/>
    <col min="15619" max="15619" width="21.5703125" style="56" bestFit="1" customWidth="1"/>
    <col min="15620" max="15620" width="2.7109375" style="56" customWidth="1"/>
    <col min="15621" max="15630" width="40" style="56" hidden="1" customWidth="1"/>
    <col min="15631" max="15873" width="40" style="56" hidden="1"/>
    <col min="15874" max="15874" width="69.42578125" style="56" customWidth="1"/>
    <col min="15875" max="15875" width="21.5703125" style="56" bestFit="1" customWidth="1"/>
    <col min="15876" max="15876" width="2.7109375" style="56" customWidth="1"/>
    <col min="15877" max="15886" width="40" style="56" hidden="1" customWidth="1"/>
    <col min="15887" max="16129" width="40" style="56" hidden="1"/>
    <col min="16130" max="16130" width="69.42578125" style="56" customWidth="1"/>
    <col min="16131" max="16131" width="21.5703125" style="56" bestFit="1" customWidth="1"/>
    <col min="16132" max="16132" width="2.7109375" style="56" customWidth="1"/>
    <col min="16133" max="16142" width="40" style="56" hidden="1" customWidth="1"/>
    <col min="16143" max="16384" width="40" style="56" hidden="1"/>
  </cols>
  <sheetData>
    <row r="1" spans="1:3" ht="12.75" customHeight="1" thickBot="1" x14ac:dyDescent="0.3">
      <c r="A1" s="151"/>
      <c r="B1" s="148" t="s">
        <v>83</v>
      </c>
      <c r="C1" s="78" t="s">
        <v>32</v>
      </c>
    </row>
    <row r="2" spans="1:3" ht="12.75" customHeight="1" thickBot="1" x14ac:dyDescent="0.3">
      <c r="A2" s="152"/>
      <c r="B2" s="149"/>
      <c r="C2" s="78" t="s">
        <v>84</v>
      </c>
    </row>
    <row r="3" spans="1:3" ht="12.75" customHeight="1" thickBot="1" x14ac:dyDescent="0.3">
      <c r="A3" s="152"/>
      <c r="B3" s="149"/>
      <c r="C3" s="78" t="s">
        <v>82</v>
      </c>
    </row>
    <row r="4" spans="1:3" ht="15" customHeight="1" thickBot="1" x14ac:dyDescent="0.3">
      <c r="A4" s="153"/>
      <c r="B4" s="150"/>
      <c r="C4" s="78" t="s">
        <v>79</v>
      </c>
    </row>
    <row r="5" spans="1:3" ht="18.75" customHeight="1" x14ac:dyDescent="0.25">
      <c r="A5" s="154"/>
      <c r="B5" s="154"/>
      <c r="C5" s="155"/>
    </row>
    <row r="6" spans="1:3" ht="13.5" customHeight="1" x14ac:dyDescent="0.25">
      <c r="A6" s="156"/>
      <c r="B6" s="156"/>
      <c r="C6" s="57"/>
    </row>
    <row r="7" spans="1:3" ht="19.5" customHeight="1" x14ac:dyDescent="0.25">
      <c r="A7" s="164" t="s">
        <v>34</v>
      </c>
      <c r="B7" s="164"/>
      <c r="C7" s="167"/>
    </row>
    <row r="8" spans="1:3" ht="15" customHeight="1" x14ac:dyDescent="0.25">
      <c r="A8" s="157" t="s">
        <v>35</v>
      </c>
      <c r="B8" s="158"/>
      <c r="C8" s="58" t="str">
        <f>'TABULACION ENCUESTAS'!C5</f>
        <v>PROGRAMA DE FORMACION EXPORTADORA</v>
      </c>
    </row>
    <row r="9" spans="1:3" ht="15" hidden="1" customHeight="1" x14ac:dyDescent="0.25">
      <c r="A9" s="157" t="s">
        <v>3</v>
      </c>
      <c r="B9" s="158"/>
      <c r="C9" s="91">
        <f>[1]Tabulación!AH5</f>
        <v>0</v>
      </c>
    </row>
    <row r="10" spans="1:3" ht="15" customHeight="1" x14ac:dyDescent="0.25">
      <c r="A10" s="157" t="s">
        <v>2</v>
      </c>
      <c r="B10" s="158"/>
      <c r="C10" s="59">
        <f>'TABULACION ENCUESTAS'!C6</f>
        <v>42145</v>
      </c>
    </row>
    <row r="11" spans="1:3" ht="15" customHeight="1" x14ac:dyDescent="0.25">
      <c r="A11" s="157" t="s">
        <v>1</v>
      </c>
      <c r="B11" s="158"/>
      <c r="C11" s="58" t="str">
        <f>'TABULACION ENCUESTAS'!AH5</f>
        <v>Valledupar</v>
      </c>
    </row>
    <row r="12" spans="1:3" ht="15" customHeight="1" x14ac:dyDescent="0.25">
      <c r="A12" s="157" t="s">
        <v>36</v>
      </c>
      <c r="B12" s="158"/>
      <c r="C12" s="60">
        <f>'TABULACION ENCUESTAS'!E7</f>
        <v>53</v>
      </c>
    </row>
    <row r="13" spans="1:3" ht="12.75" customHeight="1" x14ac:dyDescent="0.25">
      <c r="A13" s="168" t="s">
        <v>37</v>
      </c>
      <c r="B13" s="169"/>
      <c r="C13" s="60">
        <f>'TABULACION ENCUESTAS'!J8</f>
        <v>2</v>
      </c>
    </row>
    <row r="14" spans="1:3" ht="15" customHeight="1" x14ac:dyDescent="0.25">
      <c r="A14" s="168" t="s">
        <v>7</v>
      </c>
      <c r="B14" s="169"/>
      <c r="C14" s="60">
        <f>'TABULACION ENCUESTAS'!J9</f>
        <v>0</v>
      </c>
    </row>
    <row r="15" spans="1:3" ht="15" customHeight="1" x14ac:dyDescent="0.25">
      <c r="A15" s="157" t="s">
        <v>38</v>
      </c>
      <c r="B15" s="158"/>
      <c r="C15" s="60">
        <f>'TABULACION ENCUESTAS'!AG7</f>
        <v>38</v>
      </c>
    </row>
    <row r="16" spans="1:3" x14ac:dyDescent="0.25">
      <c r="A16" s="170"/>
      <c r="B16" s="170"/>
      <c r="C16" s="61"/>
    </row>
    <row r="17" spans="1:6" ht="15" customHeight="1" x14ac:dyDescent="0.25">
      <c r="A17" s="164" t="s">
        <v>39</v>
      </c>
      <c r="B17" s="171"/>
      <c r="C17" s="62" t="s">
        <v>85</v>
      </c>
    </row>
    <row r="18" spans="1:6" ht="15" customHeight="1" x14ac:dyDescent="0.25">
      <c r="A18" s="172" t="s">
        <v>41</v>
      </c>
      <c r="B18" s="173"/>
      <c r="C18" s="63" t="e">
        <f>'TABULACION ENCUESTAS'!E116</f>
        <v>#DIV/0!</v>
      </c>
    </row>
    <row r="19" spans="1:6" ht="15" customHeight="1" x14ac:dyDescent="0.25">
      <c r="A19" s="172" t="s">
        <v>42</v>
      </c>
      <c r="B19" s="173"/>
      <c r="C19" s="63" t="e">
        <f>'TABULACION ENCUESTAS'!F116</f>
        <v>#DIV/0!</v>
      </c>
    </row>
    <row r="20" spans="1:6" ht="15" customHeight="1" x14ac:dyDescent="0.25">
      <c r="A20" s="172" t="s">
        <v>43</v>
      </c>
      <c r="B20" s="173"/>
      <c r="C20" s="63" t="e">
        <f>'TABULACION ENCUESTAS'!G116</f>
        <v>#DIV/0!</v>
      </c>
    </row>
    <row r="21" spans="1:6" ht="15" customHeight="1" x14ac:dyDescent="0.25">
      <c r="A21" s="161" t="s">
        <v>44</v>
      </c>
      <c r="B21" s="162"/>
      <c r="C21" s="64" t="e">
        <f>AVERAGE(C18:C20)</f>
        <v>#DIV/0!</v>
      </c>
    </row>
    <row r="22" spans="1:6" x14ac:dyDescent="0.25">
      <c r="A22" s="156"/>
      <c r="B22" s="156"/>
      <c r="C22" s="65"/>
    </row>
    <row r="23" spans="1:6" ht="15" customHeight="1" x14ac:dyDescent="0.25">
      <c r="A23" s="164" t="s">
        <v>45</v>
      </c>
      <c r="B23" s="164"/>
      <c r="C23" s="66" t="s">
        <v>40</v>
      </c>
      <c r="F23" s="56" t="s">
        <v>46</v>
      </c>
    </row>
    <row r="24" spans="1:6" ht="15" customHeight="1" x14ac:dyDescent="0.25">
      <c r="A24" s="159" t="s">
        <v>47</v>
      </c>
      <c r="B24" s="160"/>
      <c r="C24" s="58" t="e">
        <f>'TABULACION ENCUESTAS'!H116</f>
        <v>#DIV/0!</v>
      </c>
    </row>
    <row r="25" spans="1:6" ht="15" customHeight="1" x14ac:dyDescent="0.25">
      <c r="A25" s="159" t="s">
        <v>48</v>
      </c>
      <c r="B25" s="160"/>
      <c r="C25" s="58" t="e">
        <f>'TABULACION ENCUESTAS'!I116</f>
        <v>#DIV/0!</v>
      </c>
    </row>
    <row r="26" spans="1:6" ht="15" customHeight="1" x14ac:dyDescent="0.25">
      <c r="A26" s="159" t="s">
        <v>49</v>
      </c>
      <c r="B26" s="160"/>
      <c r="C26" s="58" t="e">
        <f>'TABULACION ENCUESTAS'!J116</f>
        <v>#DIV/0!</v>
      </c>
    </row>
    <row r="27" spans="1:6" ht="13.5" customHeight="1" x14ac:dyDescent="0.25">
      <c r="A27" s="159" t="s">
        <v>50</v>
      </c>
      <c r="B27" s="160"/>
      <c r="C27" s="58" t="e">
        <f>'TABULACION ENCUESTAS'!K116</f>
        <v>#DIV/0!</v>
      </c>
    </row>
    <row r="28" spans="1:6" ht="15" customHeight="1" x14ac:dyDescent="0.25">
      <c r="A28" s="159" t="s">
        <v>51</v>
      </c>
      <c r="B28" s="160"/>
      <c r="C28" s="58" t="e">
        <f>'TABULACION ENCUESTAS'!L116</f>
        <v>#DIV/0!</v>
      </c>
    </row>
    <row r="29" spans="1:6" ht="15" customHeight="1" x14ac:dyDescent="0.25">
      <c r="A29" s="161" t="s">
        <v>44</v>
      </c>
      <c r="B29" s="162"/>
      <c r="C29" s="64" t="e">
        <f>AVERAGE(C24:C28)</f>
        <v>#DIV/0!</v>
      </c>
    </row>
    <row r="30" spans="1:6" x14ac:dyDescent="0.25">
      <c r="A30" s="156"/>
      <c r="B30" s="156"/>
      <c r="C30" s="163"/>
    </row>
    <row r="31" spans="1:6" ht="15" customHeight="1" x14ac:dyDescent="0.25">
      <c r="A31" s="164" t="s">
        <v>52</v>
      </c>
      <c r="B31" s="164"/>
      <c r="C31" s="67"/>
    </row>
    <row r="32" spans="1:6" ht="15" customHeight="1" x14ac:dyDescent="0.25">
      <c r="A32" s="165" t="str">
        <f>'TABULACION ENCUESTAS'!M14</f>
        <v>AURA DIAZ BONILLA</v>
      </c>
      <c r="B32" s="166"/>
      <c r="C32" s="62" t="s">
        <v>85</v>
      </c>
    </row>
    <row r="33" spans="1:10" ht="15" customHeight="1" x14ac:dyDescent="0.25">
      <c r="A33" s="165" t="str">
        <f>'TABULACION ENCUESTAS'!M13</f>
        <v>INTERNACIONALIZACION, LA OPRTUNIDAD PARA SU NEGOCIO</v>
      </c>
      <c r="B33" s="166"/>
      <c r="C33" s="62"/>
    </row>
    <row r="34" spans="1:10" ht="14.25" customHeight="1" x14ac:dyDescent="0.25">
      <c r="A34" s="159" t="s">
        <v>53</v>
      </c>
      <c r="B34" s="160"/>
      <c r="C34" s="63" t="e">
        <f>'TABULACION ENCUESTAS'!M116</f>
        <v>#DIV/0!</v>
      </c>
    </row>
    <row r="35" spans="1:10" ht="15" customHeight="1" x14ac:dyDescent="0.25">
      <c r="A35" s="159" t="s">
        <v>54</v>
      </c>
      <c r="B35" s="160"/>
      <c r="C35" s="63" t="e">
        <f>'TABULACION ENCUESTAS'!N116</f>
        <v>#DIV/0!</v>
      </c>
    </row>
    <row r="36" spans="1:10" ht="15" customHeight="1" x14ac:dyDescent="0.25">
      <c r="A36" s="159" t="s">
        <v>55</v>
      </c>
      <c r="B36" s="160"/>
      <c r="C36" s="63" t="e">
        <f>'TABULACION ENCUESTAS'!O116</f>
        <v>#DIV/0!</v>
      </c>
    </row>
    <row r="37" spans="1:10" ht="15" customHeight="1" x14ac:dyDescent="0.25">
      <c r="A37" s="159" t="s">
        <v>56</v>
      </c>
      <c r="B37" s="160"/>
      <c r="C37" s="63" t="e">
        <f>'TABULACION ENCUESTAS'!P116</f>
        <v>#DIV/0!</v>
      </c>
    </row>
    <row r="38" spans="1:10" ht="15" customHeight="1" x14ac:dyDescent="0.25">
      <c r="A38" s="174" t="s">
        <v>57</v>
      </c>
      <c r="B38" s="175"/>
      <c r="C38" s="63" t="e">
        <f>'TABULACION ENCUESTAS'!Q116</f>
        <v>#DIV/0!</v>
      </c>
    </row>
    <row r="39" spans="1:10" ht="15" customHeight="1" x14ac:dyDescent="0.25">
      <c r="A39" s="161" t="s">
        <v>44</v>
      </c>
      <c r="B39" s="162"/>
      <c r="C39" s="68" t="e">
        <f>AVERAGE(C34:C38)</f>
        <v>#DIV/0!</v>
      </c>
    </row>
    <row r="40" spans="1:10" x14ac:dyDescent="0.25">
      <c r="A40" s="156"/>
      <c r="B40" s="156"/>
      <c r="C40" s="69"/>
    </row>
    <row r="41" spans="1:10" ht="15" customHeight="1" x14ac:dyDescent="0.25">
      <c r="A41" s="164" t="s">
        <v>52</v>
      </c>
      <c r="B41" s="164"/>
      <c r="C41" s="70"/>
    </row>
    <row r="42" spans="1:10" ht="15" customHeight="1" x14ac:dyDescent="0.25">
      <c r="A42" s="165" t="str">
        <f>'TABULACION ENCUESTAS'!R14</f>
        <v>Conferencista 2</v>
      </c>
      <c r="B42" s="166"/>
      <c r="C42" s="62" t="s">
        <v>85</v>
      </c>
    </row>
    <row r="43" spans="1:10" ht="15" customHeight="1" x14ac:dyDescent="0.25">
      <c r="A43" s="165" t="str">
        <f>'TABULACION ENCUESTAS'!R13</f>
        <v>Seminario 2</v>
      </c>
      <c r="B43" s="166"/>
      <c r="C43" s="62"/>
    </row>
    <row r="44" spans="1:10" s="71" customFormat="1" ht="14.25" customHeight="1" x14ac:dyDescent="0.25">
      <c r="A44" s="159" t="s">
        <v>53</v>
      </c>
      <c r="B44" s="160"/>
      <c r="C44" s="63" t="e">
        <f>'TABULACION ENCUESTAS'!R116</f>
        <v>#DIV/0!</v>
      </c>
      <c r="J44" s="72"/>
    </row>
    <row r="45" spans="1:10" s="71" customFormat="1" ht="15" customHeight="1" x14ac:dyDescent="0.25">
      <c r="A45" s="159" t="s">
        <v>54</v>
      </c>
      <c r="B45" s="160"/>
      <c r="C45" s="63" t="e">
        <f>'TABULACION ENCUESTAS'!S116</f>
        <v>#DIV/0!</v>
      </c>
      <c r="J45" s="72"/>
    </row>
    <row r="46" spans="1:10" s="71" customFormat="1" ht="15" customHeight="1" x14ac:dyDescent="0.25">
      <c r="A46" s="159" t="s">
        <v>55</v>
      </c>
      <c r="B46" s="160"/>
      <c r="C46" s="63" t="e">
        <f>'TABULACION ENCUESTAS'!T116</f>
        <v>#DIV/0!</v>
      </c>
      <c r="F46" s="72"/>
    </row>
    <row r="47" spans="1:10" s="71" customFormat="1" ht="15" customHeight="1" x14ac:dyDescent="0.25">
      <c r="A47" s="159" t="s">
        <v>56</v>
      </c>
      <c r="B47" s="160"/>
      <c r="C47" s="63" t="e">
        <f>'TABULACION ENCUESTAS'!U116</f>
        <v>#DIV/0!</v>
      </c>
      <c r="F47" s="72"/>
    </row>
    <row r="48" spans="1:10" s="71" customFormat="1" ht="15" customHeight="1" x14ac:dyDescent="0.25">
      <c r="A48" s="174" t="s">
        <v>57</v>
      </c>
      <c r="B48" s="175"/>
      <c r="C48" s="63" t="e">
        <f>'TABULACION ENCUESTAS'!V116</f>
        <v>#DIV/0!</v>
      </c>
      <c r="F48" s="72"/>
    </row>
    <row r="49" spans="1:5" ht="15" customHeight="1" x14ac:dyDescent="0.25">
      <c r="A49" s="161" t="s">
        <v>44</v>
      </c>
      <c r="B49" s="162"/>
      <c r="C49" s="73" t="e">
        <f>AVERAGE(C44:C48)</f>
        <v>#DIV/0!</v>
      </c>
    </row>
    <row r="50" spans="1:5" x14ac:dyDescent="0.25">
      <c r="A50" s="156"/>
      <c r="B50" s="156"/>
      <c r="C50" s="74"/>
    </row>
    <row r="51" spans="1:5" ht="15" customHeight="1" x14ac:dyDescent="0.25">
      <c r="A51" s="164" t="s">
        <v>52</v>
      </c>
      <c r="B51" s="164"/>
      <c r="C51" s="70"/>
    </row>
    <row r="52" spans="1:5" ht="15" customHeight="1" x14ac:dyDescent="0.25">
      <c r="A52" s="165" t="str">
        <f>'TABULACION ENCUESTAS'!W14</f>
        <v>Conferencista 3</v>
      </c>
      <c r="B52" s="166"/>
      <c r="C52" s="62" t="s">
        <v>85</v>
      </c>
    </row>
    <row r="53" spans="1:5" ht="15" customHeight="1" x14ac:dyDescent="0.25">
      <c r="A53" s="165" t="str">
        <f>'TABULACION ENCUESTAS'!W14</f>
        <v>Conferencista 3</v>
      </c>
      <c r="B53" s="166"/>
      <c r="C53" s="62"/>
    </row>
    <row r="54" spans="1:5" ht="15" customHeight="1" x14ac:dyDescent="0.25">
      <c r="A54" s="159" t="s">
        <v>53</v>
      </c>
      <c r="B54" s="160"/>
      <c r="C54" s="63" t="e">
        <f>'TABULACION ENCUESTAS'!R116</f>
        <v>#DIV/0!</v>
      </c>
    </row>
    <row r="55" spans="1:5" ht="15" customHeight="1" x14ac:dyDescent="0.25">
      <c r="A55" s="159" t="s">
        <v>54</v>
      </c>
      <c r="B55" s="160"/>
      <c r="C55" s="63" t="e">
        <f>'TABULACION ENCUESTAS'!S116</f>
        <v>#DIV/0!</v>
      </c>
    </row>
    <row r="56" spans="1:5" ht="15" customHeight="1" x14ac:dyDescent="0.2">
      <c r="A56" s="159" t="s">
        <v>55</v>
      </c>
      <c r="B56" s="160"/>
      <c r="C56" s="63" t="e">
        <f>'TABULACION ENCUESTAS'!T116</f>
        <v>#DIV/0!</v>
      </c>
      <c r="E56" s="1"/>
    </row>
    <row r="57" spans="1:5" ht="15" customHeight="1" x14ac:dyDescent="0.2">
      <c r="A57" s="159" t="s">
        <v>56</v>
      </c>
      <c r="B57" s="160"/>
      <c r="C57" s="63" t="e">
        <f>'TABULACION ENCUESTAS'!U116</f>
        <v>#DIV/0!</v>
      </c>
      <c r="E57" s="1"/>
    </row>
    <row r="58" spans="1:5" ht="15" customHeight="1" x14ac:dyDescent="0.25">
      <c r="A58" s="174" t="s">
        <v>57</v>
      </c>
      <c r="B58" s="175"/>
      <c r="C58" s="63" t="e">
        <f>'TABULACION ENCUESTAS'!V116</f>
        <v>#DIV/0!</v>
      </c>
    </row>
    <row r="59" spans="1:5" ht="15" customHeight="1" x14ac:dyDescent="0.2">
      <c r="A59" s="161" t="s">
        <v>44</v>
      </c>
      <c r="B59" s="162"/>
      <c r="C59" s="64" t="e">
        <f>AVERAGE(C54:C58)</f>
        <v>#DIV/0!</v>
      </c>
      <c r="E59" s="1"/>
    </row>
    <row r="60" spans="1:5" ht="12.75" customHeight="1" x14ac:dyDescent="0.2">
      <c r="A60" s="156"/>
      <c r="B60" s="156"/>
      <c r="C60" s="74"/>
      <c r="E60" s="1"/>
    </row>
    <row r="61" spans="1:5" ht="15" customHeight="1" x14ac:dyDescent="0.2">
      <c r="A61" s="164" t="s">
        <v>52</v>
      </c>
      <c r="B61" s="164"/>
      <c r="C61" s="70"/>
      <c r="E61" s="1"/>
    </row>
    <row r="62" spans="1:5" ht="15" customHeight="1" x14ac:dyDescent="0.25">
      <c r="A62" s="165" t="str">
        <f>'TABULACION ENCUESTAS'!AB14</f>
        <v xml:space="preserve">Conferencista 4 </v>
      </c>
      <c r="B62" s="166"/>
      <c r="C62" s="62" t="s">
        <v>85</v>
      </c>
    </row>
    <row r="63" spans="1:5" ht="15" customHeight="1" x14ac:dyDescent="0.25">
      <c r="A63" s="165" t="str">
        <f>'TABULACION ENCUESTAS'!AB13</f>
        <v>Seminario 4</v>
      </c>
      <c r="B63" s="166"/>
      <c r="C63" s="62"/>
    </row>
    <row r="64" spans="1:5" ht="15" customHeight="1" x14ac:dyDescent="0.25">
      <c r="A64" s="159" t="s">
        <v>53</v>
      </c>
      <c r="B64" s="160"/>
      <c r="C64" s="63" t="e">
        <f>'TABULACION ENCUESTAS'!AB116</f>
        <v>#DIV/0!</v>
      </c>
    </row>
    <row r="65" spans="1:5" ht="15" customHeight="1" x14ac:dyDescent="0.25">
      <c r="A65" s="159" t="s">
        <v>54</v>
      </c>
      <c r="B65" s="160"/>
      <c r="C65" s="63" t="e">
        <f>'TABULACION ENCUESTAS'!AC116</f>
        <v>#DIV/0!</v>
      </c>
    </row>
    <row r="66" spans="1:5" ht="12.75" customHeight="1" x14ac:dyDescent="0.25">
      <c r="A66" s="159" t="s">
        <v>55</v>
      </c>
      <c r="B66" s="160"/>
      <c r="C66" s="63" t="e">
        <f>'TABULACION ENCUESTAS'!AD116</f>
        <v>#DIV/0!</v>
      </c>
    </row>
    <row r="67" spans="1:5" ht="15" customHeight="1" x14ac:dyDescent="0.2">
      <c r="A67" s="159" t="s">
        <v>56</v>
      </c>
      <c r="B67" s="160"/>
      <c r="C67" s="63" t="e">
        <f>'TABULACION ENCUESTAS'!AE116</f>
        <v>#DIV/0!</v>
      </c>
      <c r="E67" s="1"/>
    </row>
    <row r="68" spans="1:5" ht="12.75" customHeight="1" x14ac:dyDescent="0.2">
      <c r="A68" s="174" t="s">
        <v>57</v>
      </c>
      <c r="B68" s="175"/>
      <c r="C68" s="63" t="e">
        <f>'TABULACION ENCUESTAS'!AF116</f>
        <v>#DIV/0!</v>
      </c>
      <c r="E68" s="1"/>
    </row>
    <row r="69" spans="1:5" ht="15" customHeight="1" x14ac:dyDescent="0.2">
      <c r="A69" s="161" t="s">
        <v>44</v>
      </c>
      <c r="B69" s="162"/>
      <c r="C69" s="64" t="e">
        <f>AVERAGE(C64:C68)</f>
        <v>#DIV/0!</v>
      </c>
      <c r="E69" s="1"/>
    </row>
    <row r="70" spans="1:5" x14ac:dyDescent="0.2">
      <c r="A70" s="156"/>
      <c r="B70" s="156"/>
      <c r="C70" s="74"/>
      <c r="E70" s="1"/>
    </row>
    <row r="71" spans="1:5" ht="15" customHeight="1" x14ac:dyDescent="0.2">
      <c r="A71" s="164" t="s">
        <v>86</v>
      </c>
      <c r="B71" s="164"/>
      <c r="C71" s="167"/>
      <c r="E71" s="1"/>
    </row>
    <row r="72" spans="1:5" ht="20.100000000000001" customHeight="1" x14ac:dyDescent="0.25">
      <c r="A72" s="176" t="s">
        <v>58</v>
      </c>
      <c r="B72" s="177"/>
      <c r="C72" s="62" t="s">
        <v>85</v>
      </c>
    </row>
    <row r="73" spans="1:5" ht="15" customHeight="1" x14ac:dyDescent="0.25">
      <c r="A73" s="159" t="s">
        <v>59</v>
      </c>
      <c r="B73" s="160"/>
      <c r="C73" s="88" t="e">
        <f>'TABULACION ENCUESTAS'!E119</f>
        <v>#DIV/0!</v>
      </c>
    </row>
    <row r="74" spans="1:5" ht="15" customHeight="1" x14ac:dyDescent="0.25">
      <c r="A74" s="159" t="s">
        <v>60</v>
      </c>
      <c r="B74" s="160"/>
      <c r="C74" s="88" t="e">
        <f>'TABULACION ENCUESTAS'!H119</f>
        <v>#DIV/0!</v>
      </c>
    </row>
    <row r="75" spans="1:5" ht="15" customHeight="1" x14ac:dyDescent="0.25">
      <c r="A75" s="159" t="s">
        <v>61</v>
      </c>
      <c r="B75" s="160"/>
      <c r="C75" s="88" t="e">
        <f>AVERAGE('TABULACION ENCUESTAS'!M119:AF119)</f>
        <v>#DIV/0!</v>
      </c>
    </row>
    <row r="76" spans="1:5" ht="15" customHeight="1" x14ac:dyDescent="0.25">
      <c r="A76" s="161" t="s">
        <v>62</v>
      </c>
      <c r="B76" s="162"/>
      <c r="C76" s="89" t="e">
        <f>AVERAGE(C73:C75)</f>
        <v>#DIV/0!</v>
      </c>
    </row>
    <row r="77" spans="1:5" x14ac:dyDescent="0.25">
      <c r="A77" s="156"/>
      <c r="B77" s="156"/>
      <c r="C77" s="75"/>
    </row>
    <row r="78" spans="1:5" ht="15" customHeight="1" x14ac:dyDescent="0.25">
      <c r="A78" s="164" t="s">
        <v>63</v>
      </c>
      <c r="B78" s="171"/>
      <c r="C78" s="62" t="s">
        <v>64</v>
      </c>
    </row>
    <row r="79" spans="1:5" ht="15" customHeight="1" x14ac:dyDescent="0.25">
      <c r="A79" s="159" t="s">
        <v>65</v>
      </c>
      <c r="B79" s="160"/>
      <c r="C79" s="76">
        <f>COUNTIF('TABULACION ENCUESTAS'!AH16:AH115,INFORME!A79)</f>
        <v>0</v>
      </c>
    </row>
    <row r="80" spans="1:5" ht="15" customHeight="1" x14ac:dyDescent="0.25">
      <c r="A80" s="159" t="s">
        <v>66</v>
      </c>
      <c r="B80" s="160"/>
      <c r="C80" s="76">
        <f>COUNTIF('TABULACION ENCUESTAS'!$AH$16:$AH$115,INFORME!A80)</f>
        <v>0</v>
      </c>
    </row>
    <row r="81" spans="1:3" ht="15" customHeight="1" x14ac:dyDescent="0.25">
      <c r="A81" s="159" t="s">
        <v>67</v>
      </c>
      <c r="B81" s="160"/>
      <c r="C81" s="76">
        <f>COUNTIF('TABULACION ENCUESTAS'!$AH$16:$AH$115,INFORME!A81)</f>
        <v>0</v>
      </c>
    </row>
    <row r="82" spans="1:3" ht="15" customHeight="1" x14ac:dyDescent="0.25">
      <c r="A82" s="159" t="s">
        <v>68</v>
      </c>
      <c r="B82" s="160"/>
      <c r="C82" s="76">
        <f>COUNTIF('TABULACION ENCUESTAS'!$AH$16:$AH$115,INFORME!A82)</f>
        <v>0</v>
      </c>
    </row>
    <row r="83" spans="1:3" ht="15" customHeight="1" x14ac:dyDescent="0.25">
      <c r="A83" s="159" t="s">
        <v>69</v>
      </c>
      <c r="B83" s="160"/>
      <c r="C83" s="76">
        <f>COUNTIF('TABULACION ENCUESTAS'!$AH$16:$AH$115,INFORME!A83)</f>
        <v>0</v>
      </c>
    </row>
    <row r="84" spans="1:3" ht="15" customHeight="1" x14ac:dyDescent="0.25">
      <c r="A84" s="159" t="s">
        <v>70</v>
      </c>
      <c r="B84" s="160"/>
      <c r="C84" s="76">
        <f>COUNTIF('TABULACION ENCUESTAS'!$AH$16:$AH$115,INFORME!A84)</f>
        <v>0</v>
      </c>
    </row>
    <row r="85" spans="1:3" ht="15" customHeight="1" x14ac:dyDescent="0.25">
      <c r="A85" s="159" t="s">
        <v>71</v>
      </c>
      <c r="B85" s="160"/>
      <c r="C85" s="76">
        <f>COUNTIF('TABULACION ENCUESTAS'!$AH$16:$AH$115,INFORME!A85)</f>
        <v>0</v>
      </c>
    </row>
    <row r="86" spans="1:3" ht="15" customHeight="1" x14ac:dyDescent="0.25">
      <c r="A86" s="159" t="s">
        <v>72</v>
      </c>
      <c r="B86" s="160"/>
      <c r="C86" s="76">
        <f>COUNTIF('TABULACION ENCUESTAS'!$AH$16:$AH$115,INFORME!A86)</f>
        <v>0</v>
      </c>
    </row>
    <row r="87" spans="1:3" ht="15" customHeight="1" x14ac:dyDescent="0.25">
      <c r="A87" s="159" t="s">
        <v>73</v>
      </c>
      <c r="B87" s="160"/>
      <c r="C87" s="76">
        <f>COUNTIF('TABULACION ENCUESTAS'!$AH$16:$AH$115,INFORME!A87)</f>
        <v>0</v>
      </c>
    </row>
    <row r="88" spans="1:3" ht="15" customHeight="1" x14ac:dyDescent="0.25">
      <c r="A88" s="161" t="s">
        <v>74</v>
      </c>
      <c r="B88" s="162"/>
      <c r="C88" s="64">
        <f>SUM(C79:C87)</f>
        <v>0</v>
      </c>
    </row>
    <row r="89" spans="1:3" x14ac:dyDescent="0.25">
      <c r="A89" s="156"/>
      <c r="B89" s="156"/>
      <c r="C89" s="163"/>
    </row>
    <row r="90" spans="1:3" ht="15" customHeight="1" x14ac:dyDescent="0.25">
      <c r="A90" s="164" t="s">
        <v>75</v>
      </c>
      <c r="B90" s="164"/>
      <c r="C90" s="167"/>
    </row>
    <row r="91" spans="1:3" ht="61.5" customHeight="1" x14ac:dyDescent="0.25">
      <c r="A91" s="187"/>
      <c r="B91" s="188"/>
      <c r="C91" s="183"/>
    </row>
    <row r="92" spans="1:3" x14ac:dyDescent="0.25">
      <c r="A92" s="188"/>
      <c r="B92" s="188"/>
      <c r="C92" s="183"/>
    </row>
    <row r="93" spans="1:3" x14ac:dyDescent="0.25">
      <c r="A93" s="188"/>
      <c r="B93" s="188"/>
      <c r="C93" s="183"/>
    </row>
    <row r="94" spans="1:3" x14ac:dyDescent="0.25">
      <c r="A94" s="188"/>
      <c r="B94" s="188" t="s">
        <v>76</v>
      </c>
      <c r="C94" s="183"/>
    </row>
    <row r="95" spans="1:3" ht="15" customHeight="1" x14ac:dyDescent="0.25">
      <c r="A95" s="164" t="s">
        <v>77</v>
      </c>
      <c r="B95" s="164"/>
      <c r="C95" s="167"/>
    </row>
    <row r="96" spans="1:3" x14ac:dyDescent="0.25">
      <c r="A96" s="187" t="s">
        <v>88</v>
      </c>
      <c r="B96" s="188"/>
      <c r="C96" s="183"/>
    </row>
    <row r="97" spans="1:3" x14ac:dyDescent="0.25">
      <c r="A97" s="187" t="s">
        <v>89</v>
      </c>
      <c r="B97" s="188"/>
      <c r="C97" s="183"/>
    </row>
    <row r="98" spans="1:3" x14ac:dyDescent="0.25">
      <c r="A98" s="187" t="s">
        <v>90</v>
      </c>
      <c r="B98" s="188"/>
      <c r="C98" s="183"/>
    </row>
    <row r="99" spans="1:3" ht="15" customHeight="1" thickBot="1" x14ac:dyDescent="0.3">
      <c r="A99" s="164" t="s">
        <v>78</v>
      </c>
      <c r="B99" s="164"/>
      <c r="C99" s="167"/>
    </row>
    <row r="100" spans="1:3" ht="15" customHeight="1" x14ac:dyDescent="0.25">
      <c r="A100" s="178" t="s">
        <v>93</v>
      </c>
      <c r="B100" s="179"/>
      <c r="C100" s="180"/>
    </row>
    <row r="101" spans="1:3" ht="15" customHeight="1" x14ac:dyDescent="0.25">
      <c r="A101" s="181"/>
      <c r="B101" s="182"/>
      <c r="C101" s="183"/>
    </row>
    <row r="102" spans="1:3" ht="15" customHeight="1" x14ac:dyDescent="0.25">
      <c r="A102" s="181"/>
      <c r="B102" s="182"/>
      <c r="C102" s="183"/>
    </row>
    <row r="103" spans="1:3" ht="15" customHeight="1" x14ac:dyDescent="0.25">
      <c r="A103" s="181"/>
      <c r="B103" s="182"/>
      <c r="C103" s="183"/>
    </row>
    <row r="104" spans="1:3" ht="15" customHeight="1" thickBot="1" x14ac:dyDescent="0.3">
      <c r="A104" s="184"/>
      <c r="B104" s="185"/>
      <c r="C104" s="186"/>
    </row>
    <row r="105" spans="1:3" x14ac:dyDescent="0.25"/>
    <row r="106" spans="1:3" hidden="1" x14ac:dyDescent="0.25"/>
    <row r="107" spans="1:3" hidden="1" x14ac:dyDescent="0.25"/>
    <row r="108" spans="1:3" hidden="1" x14ac:dyDescent="0.25"/>
    <row r="109" spans="1:3" hidden="1" x14ac:dyDescent="0.25"/>
    <row r="110" spans="1:3" hidden="1" x14ac:dyDescent="0.25"/>
    <row r="111" spans="1:3" hidden="1" x14ac:dyDescent="0.25"/>
    <row r="112" spans="1:3"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sheetData>
  <sheetProtection password="CA5A" sheet="1" objects="1" scenarios="1"/>
  <protectedRanges>
    <protectedRange sqref="C12:C15" name="Rango1"/>
    <protectedRange sqref="C8:C11" name="Rango1_1"/>
    <protectedRange sqref="E56:E57 E59:E61 B92:C94 B96:C98" name="Rango1_3"/>
  </protectedRanges>
  <mergeCells count="98">
    <mergeCell ref="A99:C99"/>
    <mergeCell ref="A100:C104"/>
    <mergeCell ref="A89:C89"/>
    <mergeCell ref="A90:C90"/>
    <mergeCell ref="A91:C91"/>
    <mergeCell ref="A92:C92"/>
    <mergeCell ref="A93:C93"/>
    <mergeCell ref="A94:C94"/>
    <mergeCell ref="A96:C96"/>
    <mergeCell ref="A97:C97"/>
    <mergeCell ref="A98:C98"/>
    <mergeCell ref="A95:C95"/>
    <mergeCell ref="A88:B88"/>
    <mergeCell ref="A77:B77"/>
    <mergeCell ref="A78:B78"/>
    <mergeCell ref="A79:B79"/>
    <mergeCell ref="A80:B80"/>
    <mergeCell ref="A81:B81"/>
    <mergeCell ref="A82:B82"/>
    <mergeCell ref="A83:B83"/>
    <mergeCell ref="A84:B84"/>
    <mergeCell ref="A85:B85"/>
    <mergeCell ref="A86:B86"/>
    <mergeCell ref="A87:B87"/>
    <mergeCell ref="A76:B76"/>
    <mergeCell ref="A65:B65"/>
    <mergeCell ref="A66:B66"/>
    <mergeCell ref="A67:B67"/>
    <mergeCell ref="A68:B68"/>
    <mergeCell ref="A69:B69"/>
    <mergeCell ref="A70:B70"/>
    <mergeCell ref="A71:C71"/>
    <mergeCell ref="A72:B72"/>
    <mergeCell ref="A73:B73"/>
    <mergeCell ref="A74:B74"/>
    <mergeCell ref="A75:B75"/>
    <mergeCell ref="A64:B64"/>
    <mergeCell ref="A51:B51"/>
    <mergeCell ref="A52:B52"/>
    <mergeCell ref="A54:B54"/>
    <mergeCell ref="A55:B55"/>
    <mergeCell ref="A56:B56"/>
    <mergeCell ref="A57:B57"/>
    <mergeCell ref="A58:B58"/>
    <mergeCell ref="A59:B59"/>
    <mergeCell ref="A60:B60"/>
    <mergeCell ref="A61:B61"/>
    <mergeCell ref="A62:B62"/>
    <mergeCell ref="A53:B53"/>
    <mergeCell ref="A63:B63"/>
    <mergeCell ref="A50:B50"/>
    <mergeCell ref="A38:B38"/>
    <mergeCell ref="A39:B39"/>
    <mergeCell ref="A40:B40"/>
    <mergeCell ref="A41:B41"/>
    <mergeCell ref="A42:B42"/>
    <mergeCell ref="A44:B44"/>
    <mergeCell ref="A45:B45"/>
    <mergeCell ref="A46:B46"/>
    <mergeCell ref="A47:B47"/>
    <mergeCell ref="A48:B48"/>
    <mergeCell ref="A49:B49"/>
    <mergeCell ref="A43:B43"/>
    <mergeCell ref="A9:B9"/>
    <mergeCell ref="A10:B10"/>
    <mergeCell ref="A11:B11"/>
    <mergeCell ref="A7:C7"/>
    <mergeCell ref="A24:B24"/>
    <mergeCell ref="A13:B13"/>
    <mergeCell ref="A14:B14"/>
    <mergeCell ref="A15:B15"/>
    <mergeCell ref="A16:B16"/>
    <mergeCell ref="A17:B17"/>
    <mergeCell ref="A18:B18"/>
    <mergeCell ref="A19:B19"/>
    <mergeCell ref="A20:B20"/>
    <mergeCell ref="A21:B21"/>
    <mergeCell ref="A22:B22"/>
    <mergeCell ref="A23:B23"/>
    <mergeCell ref="A12:B12"/>
    <mergeCell ref="A37:B37"/>
    <mergeCell ref="A25:B25"/>
    <mergeCell ref="A26:B26"/>
    <mergeCell ref="A27:B27"/>
    <mergeCell ref="A28:B28"/>
    <mergeCell ref="A29:B29"/>
    <mergeCell ref="A30:C30"/>
    <mergeCell ref="A31:B31"/>
    <mergeCell ref="A32:B32"/>
    <mergeCell ref="A34:B34"/>
    <mergeCell ref="A35:B35"/>
    <mergeCell ref="A36:B36"/>
    <mergeCell ref="A33:B33"/>
    <mergeCell ref="B1:B4"/>
    <mergeCell ref="A1:A4"/>
    <mergeCell ref="A5:C5"/>
    <mergeCell ref="A6:B6"/>
    <mergeCell ref="A8:B8"/>
  </mergeCells>
  <dataValidations count="1">
    <dataValidation allowBlank="1" showInputMessage="1" showErrorMessage="1" promptTitle="Por favor digite:" prompt="NOMBRE DEL SEMINARIO QUE SE ESTA EVALUANDO" sqref="IX5:IY6 ST5:SU6 ACP5:ACQ6 AML5:AMM6 AWH5:AWI6 BGD5:BGE6 BPZ5:BQA6 BZV5:BZW6 CJR5:CJS6 CTN5:CTO6 DDJ5:DDK6 DNF5:DNG6 DXB5:DXC6 EGX5:EGY6 EQT5:EQU6 FAP5:FAQ6 FKL5:FKM6 FUH5:FUI6 GED5:GEE6 GNZ5:GOA6 GXV5:GXW6 HHR5:HHS6 HRN5:HRO6 IBJ5:IBK6 ILF5:ILG6 IVB5:IVC6 JEX5:JEY6 JOT5:JOU6 JYP5:JYQ6 KIL5:KIM6 KSH5:KSI6 LCD5:LCE6 LLZ5:LMA6 LVV5:LVW6 MFR5:MFS6 MPN5:MPO6 MZJ5:MZK6 NJF5:NJG6 NTB5:NTC6 OCX5:OCY6 OMT5:OMU6 OWP5:OWQ6 PGL5:PGM6 PQH5:PQI6 QAD5:QAE6 QJZ5:QKA6 QTV5:QTW6 RDR5:RDS6 RNN5:RNO6 RXJ5:RXK6 SHF5:SHG6 SRB5:SRC6 TAX5:TAY6 TKT5:TKU6 TUP5:TUQ6 UEL5:UEM6 UOH5:UOI6 UYD5:UYE6 VHZ5:VIA6 VRV5:VRW6 WBR5:WBS6 WLN5:WLO6 WVJ5:WVK6 B65545:C65546 IX65545:IY65546 ST65545:SU65546 ACP65545:ACQ65546 AML65545:AMM65546 AWH65545:AWI65546 BGD65545:BGE65546 BPZ65545:BQA65546 BZV65545:BZW65546 CJR65545:CJS65546 CTN65545:CTO65546 DDJ65545:DDK65546 DNF65545:DNG65546 DXB65545:DXC65546 EGX65545:EGY65546 EQT65545:EQU65546 FAP65545:FAQ65546 FKL65545:FKM65546 FUH65545:FUI65546 GED65545:GEE65546 GNZ65545:GOA65546 GXV65545:GXW65546 HHR65545:HHS65546 HRN65545:HRO65546 IBJ65545:IBK65546 ILF65545:ILG65546 IVB65545:IVC65546 JEX65545:JEY65546 JOT65545:JOU65546 JYP65545:JYQ65546 KIL65545:KIM65546 KSH65545:KSI65546 LCD65545:LCE65546 LLZ65545:LMA65546 LVV65545:LVW65546 MFR65545:MFS65546 MPN65545:MPO65546 MZJ65545:MZK65546 NJF65545:NJG65546 NTB65545:NTC65546 OCX65545:OCY65546 OMT65545:OMU65546 OWP65545:OWQ65546 PGL65545:PGM65546 PQH65545:PQI65546 QAD65545:QAE65546 QJZ65545:QKA65546 QTV65545:QTW65546 RDR65545:RDS65546 RNN65545:RNO65546 RXJ65545:RXK65546 SHF65545:SHG65546 SRB65545:SRC65546 TAX65545:TAY65546 TKT65545:TKU65546 TUP65545:TUQ65546 UEL65545:UEM65546 UOH65545:UOI65546 UYD65545:UYE65546 VHZ65545:VIA65546 VRV65545:VRW65546 WBR65545:WBS65546 WLN65545:WLO65546 WVJ65545:WVK65546 B131081:C131082 IX131081:IY131082 ST131081:SU131082 ACP131081:ACQ131082 AML131081:AMM131082 AWH131081:AWI131082 BGD131081:BGE131082 BPZ131081:BQA131082 BZV131081:BZW131082 CJR131081:CJS131082 CTN131081:CTO131082 DDJ131081:DDK131082 DNF131081:DNG131082 DXB131081:DXC131082 EGX131081:EGY131082 EQT131081:EQU131082 FAP131081:FAQ131082 FKL131081:FKM131082 FUH131081:FUI131082 GED131081:GEE131082 GNZ131081:GOA131082 GXV131081:GXW131082 HHR131081:HHS131082 HRN131081:HRO131082 IBJ131081:IBK131082 ILF131081:ILG131082 IVB131081:IVC131082 JEX131081:JEY131082 JOT131081:JOU131082 JYP131081:JYQ131082 KIL131081:KIM131082 KSH131081:KSI131082 LCD131081:LCE131082 LLZ131081:LMA131082 LVV131081:LVW131082 MFR131081:MFS131082 MPN131081:MPO131082 MZJ131081:MZK131082 NJF131081:NJG131082 NTB131081:NTC131082 OCX131081:OCY131082 OMT131081:OMU131082 OWP131081:OWQ131082 PGL131081:PGM131082 PQH131081:PQI131082 QAD131081:QAE131082 QJZ131081:QKA131082 QTV131081:QTW131082 RDR131081:RDS131082 RNN131081:RNO131082 RXJ131081:RXK131082 SHF131081:SHG131082 SRB131081:SRC131082 TAX131081:TAY131082 TKT131081:TKU131082 TUP131081:TUQ131082 UEL131081:UEM131082 UOH131081:UOI131082 UYD131081:UYE131082 VHZ131081:VIA131082 VRV131081:VRW131082 WBR131081:WBS131082 WLN131081:WLO131082 WVJ131081:WVK131082 B196617:C196618 IX196617:IY196618 ST196617:SU196618 ACP196617:ACQ196618 AML196617:AMM196618 AWH196617:AWI196618 BGD196617:BGE196618 BPZ196617:BQA196618 BZV196617:BZW196618 CJR196617:CJS196618 CTN196617:CTO196618 DDJ196617:DDK196618 DNF196617:DNG196618 DXB196617:DXC196618 EGX196617:EGY196618 EQT196617:EQU196618 FAP196617:FAQ196618 FKL196617:FKM196618 FUH196617:FUI196618 GED196617:GEE196618 GNZ196617:GOA196618 GXV196617:GXW196618 HHR196617:HHS196618 HRN196617:HRO196618 IBJ196617:IBK196618 ILF196617:ILG196618 IVB196617:IVC196618 JEX196617:JEY196618 JOT196617:JOU196618 JYP196617:JYQ196618 KIL196617:KIM196618 KSH196617:KSI196618 LCD196617:LCE196618 LLZ196617:LMA196618 LVV196617:LVW196618 MFR196617:MFS196618 MPN196617:MPO196618 MZJ196617:MZK196618 NJF196617:NJG196618 NTB196617:NTC196618 OCX196617:OCY196618 OMT196617:OMU196618 OWP196617:OWQ196618 PGL196617:PGM196618 PQH196617:PQI196618 QAD196617:QAE196618 QJZ196617:QKA196618 QTV196617:QTW196618 RDR196617:RDS196618 RNN196617:RNO196618 RXJ196617:RXK196618 SHF196617:SHG196618 SRB196617:SRC196618 TAX196617:TAY196618 TKT196617:TKU196618 TUP196617:TUQ196618 UEL196617:UEM196618 UOH196617:UOI196618 UYD196617:UYE196618 VHZ196617:VIA196618 VRV196617:VRW196618 WBR196617:WBS196618 WLN196617:WLO196618 WVJ196617:WVK196618 B262153:C262154 IX262153:IY262154 ST262153:SU262154 ACP262153:ACQ262154 AML262153:AMM262154 AWH262153:AWI262154 BGD262153:BGE262154 BPZ262153:BQA262154 BZV262153:BZW262154 CJR262153:CJS262154 CTN262153:CTO262154 DDJ262153:DDK262154 DNF262153:DNG262154 DXB262153:DXC262154 EGX262153:EGY262154 EQT262153:EQU262154 FAP262153:FAQ262154 FKL262153:FKM262154 FUH262153:FUI262154 GED262153:GEE262154 GNZ262153:GOA262154 GXV262153:GXW262154 HHR262153:HHS262154 HRN262153:HRO262154 IBJ262153:IBK262154 ILF262153:ILG262154 IVB262153:IVC262154 JEX262153:JEY262154 JOT262153:JOU262154 JYP262153:JYQ262154 KIL262153:KIM262154 KSH262153:KSI262154 LCD262153:LCE262154 LLZ262153:LMA262154 LVV262153:LVW262154 MFR262153:MFS262154 MPN262153:MPO262154 MZJ262153:MZK262154 NJF262153:NJG262154 NTB262153:NTC262154 OCX262153:OCY262154 OMT262153:OMU262154 OWP262153:OWQ262154 PGL262153:PGM262154 PQH262153:PQI262154 QAD262153:QAE262154 QJZ262153:QKA262154 QTV262153:QTW262154 RDR262153:RDS262154 RNN262153:RNO262154 RXJ262153:RXK262154 SHF262153:SHG262154 SRB262153:SRC262154 TAX262153:TAY262154 TKT262153:TKU262154 TUP262153:TUQ262154 UEL262153:UEM262154 UOH262153:UOI262154 UYD262153:UYE262154 VHZ262153:VIA262154 VRV262153:VRW262154 WBR262153:WBS262154 WLN262153:WLO262154 WVJ262153:WVK262154 B327689:C327690 IX327689:IY327690 ST327689:SU327690 ACP327689:ACQ327690 AML327689:AMM327690 AWH327689:AWI327690 BGD327689:BGE327690 BPZ327689:BQA327690 BZV327689:BZW327690 CJR327689:CJS327690 CTN327689:CTO327690 DDJ327689:DDK327690 DNF327689:DNG327690 DXB327689:DXC327690 EGX327689:EGY327690 EQT327689:EQU327690 FAP327689:FAQ327690 FKL327689:FKM327690 FUH327689:FUI327690 GED327689:GEE327690 GNZ327689:GOA327690 GXV327689:GXW327690 HHR327689:HHS327690 HRN327689:HRO327690 IBJ327689:IBK327690 ILF327689:ILG327690 IVB327689:IVC327690 JEX327689:JEY327690 JOT327689:JOU327690 JYP327689:JYQ327690 KIL327689:KIM327690 KSH327689:KSI327690 LCD327689:LCE327690 LLZ327689:LMA327690 LVV327689:LVW327690 MFR327689:MFS327690 MPN327689:MPO327690 MZJ327689:MZK327690 NJF327689:NJG327690 NTB327689:NTC327690 OCX327689:OCY327690 OMT327689:OMU327690 OWP327689:OWQ327690 PGL327689:PGM327690 PQH327689:PQI327690 QAD327689:QAE327690 QJZ327689:QKA327690 QTV327689:QTW327690 RDR327689:RDS327690 RNN327689:RNO327690 RXJ327689:RXK327690 SHF327689:SHG327690 SRB327689:SRC327690 TAX327689:TAY327690 TKT327689:TKU327690 TUP327689:TUQ327690 UEL327689:UEM327690 UOH327689:UOI327690 UYD327689:UYE327690 VHZ327689:VIA327690 VRV327689:VRW327690 WBR327689:WBS327690 WLN327689:WLO327690 WVJ327689:WVK327690 B393225:C393226 IX393225:IY393226 ST393225:SU393226 ACP393225:ACQ393226 AML393225:AMM393226 AWH393225:AWI393226 BGD393225:BGE393226 BPZ393225:BQA393226 BZV393225:BZW393226 CJR393225:CJS393226 CTN393225:CTO393226 DDJ393225:DDK393226 DNF393225:DNG393226 DXB393225:DXC393226 EGX393225:EGY393226 EQT393225:EQU393226 FAP393225:FAQ393226 FKL393225:FKM393226 FUH393225:FUI393226 GED393225:GEE393226 GNZ393225:GOA393226 GXV393225:GXW393226 HHR393225:HHS393226 HRN393225:HRO393226 IBJ393225:IBK393226 ILF393225:ILG393226 IVB393225:IVC393226 JEX393225:JEY393226 JOT393225:JOU393226 JYP393225:JYQ393226 KIL393225:KIM393226 KSH393225:KSI393226 LCD393225:LCE393226 LLZ393225:LMA393226 LVV393225:LVW393226 MFR393225:MFS393226 MPN393225:MPO393226 MZJ393225:MZK393226 NJF393225:NJG393226 NTB393225:NTC393226 OCX393225:OCY393226 OMT393225:OMU393226 OWP393225:OWQ393226 PGL393225:PGM393226 PQH393225:PQI393226 QAD393225:QAE393226 QJZ393225:QKA393226 QTV393225:QTW393226 RDR393225:RDS393226 RNN393225:RNO393226 RXJ393225:RXK393226 SHF393225:SHG393226 SRB393225:SRC393226 TAX393225:TAY393226 TKT393225:TKU393226 TUP393225:TUQ393226 UEL393225:UEM393226 UOH393225:UOI393226 UYD393225:UYE393226 VHZ393225:VIA393226 VRV393225:VRW393226 WBR393225:WBS393226 WLN393225:WLO393226 WVJ393225:WVK393226 B458761:C458762 IX458761:IY458762 ST458761:SU458762 ACP458761:ACQ458762 AML458761:AMM458762 AWH458761:AWI458762 BGD458761:BGE458762 BPZ458761:BQA458762 BZV458761:BZW458762 CJR458761:CJS458762 CTN458761:CTO458762 DDJ458761:DDK458762 DNF458761:DNG458762 DXB458761:DXC458762 EGX458761:EGY458762 EQT458761:EQU458762 FAP458761:FAQ458762 FKL458761:FKM458762 FUH458761:FUI458762 GED458761:GEE458762 GNZ458761:GOA458762 GXV458761:GXW458762 HHR458761:HHS458762 HRN458761:HRO458762 IBJ458761:IBK458762 ILF458761:ILG458762 IVB458761:IVC458762 JEX458761:JEY458762 JOT458761:JOU458762 JYP458761:JYQ458762 KIL458761:KIM458762 KSH458761:KSI458762 LCD458761:LCE458762 LLZ458761:LMA458762 LVV458761:LVW458762 MFR458761:MFS458762 MPN458761:MPO458762 MZJ458761:MZK458762 NJF458761:NJG458762 NTB458761:NTC458762 OCX458761:OCY458762 OMT458761:OMU458762 OWP458761:OWQ458762 PGL458761:PGM458762 PQH458761:PQI458762 QAD458761:QAE458762 QJZ458761:QKA458762 QTV458761:QTW458762 RDR458761:RDS458762 RNN458761:RNO458762 RXJ458761:RXK458762 SHF458761:SHG458762 SRB458761:SRC458762 TAX458761:TAY458762 TKT458761:TKU458762 TUP458761:TUQ458762 UEL458761:UEM458762 UOH458761:UOI458762 UYD458761:UYE458762 VHZ458761:VIA458762 VRV458761:VRW458762 WBR458761:WBS458762 WLN458761:WLO458762 WVJ458761:WVK458762 B524297:C524298 IX524297:IY524298 ST524297:SU524298 ACP524297:ACQ524298 AML524297:AMM524298 AWH524297:AWI524298 BGD524297:BGE524298 BPZ524297:BQA524298 BZV524297:BZW524298 CJR524297:CJS524298 CTN524297:CTO524298 DDJ524297:DDK524298 DNF524297:DNG524298 DXB524297:DXC524298 EGX524297:EGY524298 EQT524297:EQU524298 FAP524297:FAQ524298 FKL524297:FKM524298 FUH524297:FUI524298 GED524297:GEE524298 GNZ524297:GOA524298 GXV524297:GXW524298 HHR524297:HHS524298 HRN524297:HRO524298 IBJ524297:IBK524298 ILF524297:ILG524298 IVB524297:IVC524298 JEX524297:JEY524298 JOT524297:JOU524298 JYP524297:JYQ524298 KIL524297:KIM524298 KSH524297:KSI524298 LCD524297:LCE524298 LLZ524297:LMA524298 LVV524297:LVW524298 MFR524297:MFS524298 MPN524297:MPO524298 MZJ524297:MZK524298 NJF524297:NJG524298 NTB524297:NTC524298 OCX524297:OCY524298 OMT524297:OMU524298 OWP524297:OWQ524298 PGL524297:PGM524298 PQH524297:PQI524298 QAD524297:QAE524298 QJZ524297:QKA524298 QTV524297:QTW524298 RDR524297:RDS524298 RNN524297:RNO524298 RXJ524297:RXK524298 SHF524297:SHG524298 SRB524297:SRC524298 TAX524297:TAY524298 TKT524297:TKU524298 TUP524297:TUQ524298 UEL524297:UEM524298 UOH524297:UOI524298 UYD524297:UYE524298 VHZ524297:VIA524298 VRV524297:VRW524298 WBR524297:WBS524298 WLN524297:WLO524298 WVJ524297:WVK524298 B589833:C589834 IX589833:IY589834 ST589833:SU589834 ACP589833:ACQ589834 AML589833:AMM589834 AWH589833:AWI589834 BGD589833:BGE589834 BPZ589833:BQA589834 BZV589833:BZW589834 CJR589833:CJS589834 CTN589833:CTO589834 DDJ589833:DDK589834 DNF589833:DNG589834 DXB589833:DXC589834 EGX589833:EGY589834 EQT589833:EQU589834 FAP589833:FAQ589834 FKL589833:FKM589834 FUH589833:FUI589834 GED589833:GEE589834 GNZ589833:GOA589834 GXV589833:GXW589834 HHR589833:HHS589834 HRN589833:HRO589834 IBJ589833:IBK589834 ILF589833:ILG589834 IVB589833:IVC589834 JEX589833:JEY589834 JOT589833:JOU589834 JYP589833:JYQ589834 KIL589833:KIM589834 KSH589833:KSI589834 LCD589833:LCE589834 LLZ589833:LMA589834 LVV589833:LVW589834 MFR589833:MFS589834 MPN589833:MPO589834 MZJ589833:MZK589834 NJF589833:NJG589834 NTB589833:NTC589834 OCX589833:OCY589834 OMT589833:OMU589834 OWP589833:OWQ589834 PGL589833:PGM589834 PQH589833:PQI589834 QAD589833:QAE589834 QJZ589833:QKA589834 QTV589833:QTW589834 RDR589833:RDS589834 RNN589833:RNO589834 RXJ589833:RXK589834 SHF589833:SHG589834 SRB589833:SRC589834 TAX589833:TAY589834 TKT589833:TKU589834 TUP589833:TUQ589834 UEL589833:UEM589834 UOH589833:UOI589834 UYD589833:UYE589834 VHZ589833:VIA589834 VRV589833:VRW589834 WBR589833:WBS589834 WLN589833:WLO589834 WVJ589833:WVK589834 B655369:C655370 IX655369:IY655370 ST655369:SU655370 ACP655369:ACQ655370 AML655369:AMM655370 AWH655369:AWI655370 BGD655369:BGE655370 BPZ655369:BQA655370 BZV655369:BZW655370 CJR655369:CJS655370 CTN655369:CTO655370 DDJ655369:DDK655370 DNF655369:DNG655370 DXB655369:DXC655370 EGX655369:EGY655370 EQT655369:EQU655370 FAP655369:FAQ655370 FKL655369:FKM655370 FUH655369:FUI655370 GED655369:GEE655370 GNZ655369:GOA655370 GXV655369:GXW655370 HHR655369:HHS655370 HRN655369:HRO655370 IBJ655369:IBK655370 ILF655369:ILG655370 IVB655369:IVC655370 JEX655369:JEY655370 JOT655369:JOU655370 JYP655369:JYQ655370 KIL655369:KIM655370 KSH655369:KSI655370 LCD655369:LCE655370 LLZ655369:LMA655370 LVV655369:LVW655370 MFR655369:MFS655370 MPN655369:MPO655370 MZJ655369:MZK655370 NJF655369:NJG655370 NTB655369:NTC655370 OCX655369:OCY655370 OMT655369:OMU655370 OWP655369:OWQ655370 PGL655369:PGM655370 PQH655369:PQI655370 QAD655369:QAE655370 QJZ655369:QKA655370 QTV655369:QTW655370 RDR655369:RDS655370 RNN655369:RNO655370 RXJ655369:RXK655370 SHF655369:SHG655370 SRB655369:SRC655370 TAX655369:TAY655370 TKT655369:TKU655370 TUP655369:TUQ655370 UEL655369:UEM655370 UOH655369:UOI655370 UYD655369:UYE655370 VHZ655369:VIA655370 VRV655369:VRW655370 WBR655369:WBS655370 WLN655369:WLO655370 WVJ655369:WVK655370 B720905:C720906 IX720905:IY720906 ST720905:SU720906 ACP720905:ACQ720906 AML720905:AMM720906 AWH720905:AWI720906 BGD720905:BGE720906 BPZ720905:BQA720906 BZV720905:BZW720906 CJR720905:CJS720906 CTN720905:CTO720906 DDJ720905:DDK720906 DNF720905:DNG720906 DXB720905:DXC720906 EGX720905:EGY720906 EQT720905:EQU720906 FAP720905:FAQ720906 FKL720905:FKM720906 FUH720905:FUI720906 GED720905:GEE720906 GNZ720905:GOA720906 GXV720905:GXW720906 HHR720905:HHS720906 HRN720905:HRO720906 IBJ720905:IBK720906 ILF720905:ILG720906 IVB720905:IVC720906 JEX720905:JEY720906 JOT720905:JOU720906 JYP720905:JYQ720906 KIL720905:KIM720906 KSH720905:KSI720906 LCD720905:LCE720906 LLZ720905:LMA720906 LVV720905:LVW720906 MFR720905:MFS720906 MPN720905:MPO720906 MZJ720905:MZK720906 NJF720905:NJG720906 NTB720905:NTC720906 OCX720905:OCY720906 OMT720905:OMU720906 OWP720905:OWQ720906 PGL720905:PGM720906 PQH720905:PQI720906 QAD720905:QAE720906 QJZ720905:QKA720906 QTV720905:QTW720906 RDR720905:RDS720906 RNN720905:RNO720906 RXJ720905:RXK720906 SHF720905:SHG720906 SRB720905:SRC720906 TAX720905:TAY720906 TKT720905:TKU720906 TUP720905:TUQ720906 UEL720905:UEM720906 UOH720905:UOI720906 UYD720905:UYE720906 VHZ720905:VIA720906 VRV720905:VRW720906 WBR720905:WBS720906 WLN720905:WLO720906 WVJ720905:WVK720906 B786441:C786442 IX786441:IY786442 ST786441:SU786442 ACP786441:ACQ786442 AML786441:AMM786442 AWH786441:AWI786442 BGD786441:BGE786442 BPZ786441:BQA786442 BZV786441:BZW786442 CJR786441:CJS786442 CTN786441:CTO786442 DDJ786441:DDK786442 DNF786441:DNG786442 DXB786441:DXC786442 EGX786441:EGY786442 EQT786441:EQU786442 FAP786441:FAQ786442 FKL786441:FKM786442 FUH786441:FUI786442 GED786441:GEE786442 GNZ786441:GOA786442 GXV786441:GXW786442 HHR786441:HHS786442 HRN786441:HRO786442 IBJ786441:IBK786442 ILF786441:ILG786442 IVB786441:IVC786442 JEX786441:JEY786442 JOT786441:JOU786442 JYP786441:JYQ786442 KIL786441:KIM786442 KSH786441:KSI786442 LCD786441:LCE786442 LLZ786441:LMA786442 LVV786441:LVW786442 MFR786441:MFS786442 MPN786441:MPO786442 MZJ786441:MZK786442 NJF786441:NJG786442 NTB786441:NTC786442 OCX786441:OCY786442 OMT786441:OMU786442 OWP786441:OWQ786442 PGL786441:PGM786442 PQH786441:PQI786442 QAD786441:QAE786442 QJZ786441:QKA786442 QTV786441:QTW786442 RDR786441:RDS786442 RNN786441:RNO786442 RXJ786441:RXK786442 SHF786441:SHG786442 SRB786441:SRC786442 TAX786441:TAY786442 TKT786441:TKU786442 TUP786441:TUQ786442 UEL786441:UEM786442 UOH786441:UOI786442 UYD786441:UYE786442 VHZ786441:VIA786442 VRV786441:VRW786442 WBR786441:WBS786442 WLN786441:WLO786442 WVJ786441:WVK786442 B851977:C851978 IX851977:IY851978 ST851977:SU851978 ACP851977:ACQ851978 AML851977:AMM851978 AWH851977:AWI851978 BGD851977:BGE851978 BPZ851977:BQA851978 BZV851977:BZW851978 CJR851977:CJS851978 CTN851977:CTO851978 DDJ851977:DDK851978 DNF851977:DNG851978 DXB851977:DXC851978 EGX851977:EGY851978 EQT851977:EQU851978 FAP851977:FAQ851978 FKL851977:FKM851978 FUH851977:FUI851978 GED851977:GEE851978 GNZ851977:GOA851978 GXV851977:GXW851978 HHR851977:HHS851978 HRN851977:HRO851978 IBJ851977:IBK851978 ILF851977:ILG851978 IVB851977:IVC851978 JEX851977:JEY851978 JOT851977:JOU851978 JYP851977:JYQ851978 KIL851977:KIM851978 KSH851977:KSI851978 LCD851977:LCE851978 LLZ851977:LMA851978 LVV851977:LVW851978 MFR851977:MFS851978 MPN851977:MPO851978 MZJ851977:MZK851978 NJF851977:NJG851978 NTB851977:NTC851978 OCX851977:OCY851978 OMT851977:OMU851978 OWP851977:OWQ851978 PGL851977:PGM851978 PQH851977:PQI851978 QAD851977:QAE851978 QJZ851977:QKA851978 QTV851977:QTW851978 RDR851977:RDS851978 RNN851977:RNO851978 RXJ851977:RXK851978 SHF851977:SHG851978 SRB851977:SRC851978 TAX851977:TAY851978 TKT851977:TKU851978 TUP851977:TUQ851978 UEL851977:UEM851978 UOH851977:UOI851978 UYD851977:UYE851978 VHZ851977:VIA851978 VRV851977:VRW851978 WBR851977:WBS851978 WLN851977:WLO851978 WVJ851977:WVK851978 B917513:C917514 IX917513:IY917514 ST917513:SU917514 ACP917513:ACQ917514 AML917513:AMM917514 AWH917513:AWI917514 BGD917513:BGE917514 BPZ917513:BQA917514 BZV917513:BZW917514 CJR917513:CJS917514 CTN917513:CTO917514 DDJ917513:DDK917514 DNF917513:DNG917514 DXB917513:DXC917514 EGX917513:EGY917514 EQT917513:EQU917514 FAP917513:FAQ917514 FKL917513:FKM917514 FUH917513:FUI917514 GED917513:GEE917514 GNZ917513:GOA917514 GXV917513:GXW917514 HHR917513:HHS917514 HRN917513:HRO917514 IBJ917513:IBK917514 ILF917513:ILG917514 IVB917513:IVC917514 JEX917513:JEY917514 JOT917513:JOU917514 JYP917513:JYQ917514 KIL917513:KIM917514 KSH917513:KSI917514 LCD917513:LCE917514 LLZ917513:LMA917514 LVV917513:LVW917514 MFR917513:MFS917514 MPN917513:MPO917514 MZJ917513:MZK917514 NJF917513:NJG917514 NTB917513:NTC917514 OCX917513:OCY917514 OMT917513:OMU917514 OWP917513:OWQ917514 PGL917513:PGM917514 PQH917513:PQI917514 QAD917513:QAE917514 QJZ917513:QKA917514 QTV917513:QTW917514 RDR917513:RDS917514 RNN917513:RNO917514 RXJ917513:RXK917514 SHF917513:SHG917514 SRB917513:SRC917514 TAX917513:TAY917514 TKT917513:TKU917514 TUP917513:TUQ917514 UEL917513:UEM917514 UOH917513:UOI917514 UYD917513:UYE917514 VHZ917513:VIA917514 VRV917513:VRW917514 WBR917513:WBS917514 WLN917513:WLO917514 WVJ917513:WVK917514 B983049:C983050 IX983049:IY983050 ST983049:SU983050 ACP983049:ACQ983050 AML983049:AMM983050 AWH983049:AWI983050 BGD983049:BGE983050 BPZ983049:BQA983050 BZV983049:BZW983050 CJR983049:CJS983050 CTN983049:CTO983050 DDJ983049:DDK983050 DNF983049:DNG983050 DXB983049:DXC983050 EGX983049:EGY983050 EQT983049:EQU983050 FAP983049:FAQ983050 FKL983049:FKM983050 FUH983049:FUI983050 GED983049:GEE983050 GNZ983049:GOA983050 GXV983049:GXW983050 HHR983049:HHS983050 HRN983049:HRO983050 IBJ983049:IBK983050 ILF983049:ILG983050 IVB983049:IVC983050 JEX983049:JEY983050 JOT983049:JOU983050 JYP983049:JYQ983050 KIL983049:KIM983050 KSH983049:KSI983050 LCD983049:LCE983050 LLZ983049:LMA983050 LVV983049:LVW983050 MFR983049:MFS983050 MPN983049:MPO983050 MZJ983049:MZK983050 NJF983049:NJG983050 NTB983049:NTC983050 OCX983049:OCY983050 OMT983049:OMU983050 OWP983049:OWQ983050 PGL983049:PGM983050 PQH983049:PQI983050 QAD983049:QAE983050 QJZ983049:QKA983050 QTV983049:QTW983050 RDR983049:RDS983050 RNN983049:RNO983050 RXJ983049:RXK983050 SHF983049:SHG983050 SRB983049:SRC983050 TAX983049:TAY983050 TKT983049:TKU983050 TUP983049:TUQ983050 UEL983049:UEM983050 UOH983049:UOI983050 UYD983049:UYE983050 VHZ983049:VIA983050 VRV983049:VRW983050 WBR983049:WBS983050 WLN983049:WLO983050 WVJ983049:WVK983050 A5 C6"/>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allowBlank="1" showInputMessage="1" showErrorMessage="1" promptTitle="Por favor tenga en cuenta:" prompt="La mayoría de datos del informe salen automáticamente de la tabulación de la encusta de la hoja &quot;tabulación&quot;. _x000a_Usted solo deberá completar la infomración de las celdas en color verde.">
          <xm:sqref>C79:C88 IY79:IY88 SU79:SU88 ACQ79:ACQ88 AMM79:AMM88 AWI79:AWI88 BGE79:BGE88 BQA79:BQA88 BZW79:BZW88 CJS79:CJS88 CTO79:CTO88 DDK79:DDK88 DNG79:DNG88 DXC79:DXC88 EGY79:EGY88 EQU79:EQU88 FAQ79:FAQ88 FKM79:FKM88 FUI79:FUI88 GEE79:GEE88 GOA79:GOA88 GXW79:GXW88 HHS79:HHS88 HRO79:HRO88 IBK79:IBK88 ILG79:ILG88 IVC79:IVC88 JEY79:JEY88 JOU79:JOU88 JYQ79:JYQ88 KIM79:KIM88 KSI79:KSI88 LCE79:LCE88 LMA79:LMA88 LVW79:LVW88 MFS79:MFS88 MPO79:MPO88 MZK79:MZK88 NJG79:NJG88 NTC79:NTC88 OCY79:OCY88 OMU79:OMU88 OWQ79:OWQ88 PGM79:PGM88 PQI79:PQI88 QAE79:QAE88 QKA79:QKA88 QTW79:QTW88 RDS79:RDS88 RNO79:RNO88 RXK79:RXK88 SHG79:SHG88 SRC79:SRC88 TAY79:TAY88 TKU79:TKU88 TUQ79:TUQ88 UEM79:UEM88 UOI79:UOI88 UYE79:UYE88 VIA79:VIA88 VRW79:VRW88 WBS79:WBS88 WLO79:WLO88 WVK79:WVK88 C65615:C65624 IY65615:IY65624 SU65615:SU65624 ACQ65615:ACQ65624 AMM65615:AMM65624 AWI65615:AWI65624 BGE65615:BGE65624 BQA65615:BQA65624 BZW65615:BZW65624 CJS65615:CJS65624 CTO65615:CTO65624 DDK65615:DDK65624 DNG65615:DNG65624 DXC65615:DXC65624 EGY65615:EGY65624 EQU65615:EQU65624 FAQ65615:FAQ65624 FKM65615:FKM65624 FUI65615:FUI65624 GEE65615:GEE65624 GOA65615:GOA65624 GXW65615:GXW65624 HHS65615:HHS65624 HRO65615:HRO65624 IBK65615:IBK65624 ILG65615:ILG65624 IVC65615:IVC65624 JEY65615:JEY65624 JOU65615:JOU65624 JYQ65615:JYQ65624 KIM65615:KIM65624 KSI65615:KSI65624 LCE65615:LCE65624 LMA65615:LMA65624 LVW65615:LVW65624 MFS65615:MFS65624 MPO65615:MPO65624 MZK65615:MZK65624 NJG65615:NJG65624 NTC65615:NTC65624 OCY65615:OCY65624 OMU65615:OMU65624 OWQ65615:OWQ65624 PGM65615:PGM65624 PQI65615:PQI65624 QAE65615:QAE65624 QKA65615:QKA65624 QTW65615:QTW65624 RDS65615:RDS65624 RNO65615:RNO65624 RXK65615:RXK65624 SHG65615:SHG65624 SRC65615:SRC65624 TAY65615:TAY65624 TKU65615:TKU65624 TUQ65615:TUQ65624 UEM65615:UEM65624 UOI65615:UOI65624 UYE65615:UYE65624 VIA65615:VIA65624 VRW65615:VRW65624 WBS65615:WBS65624 WLO65615:WLO65624 WVK65615:WVK65624 C131151:C131160 IY131151:IY131160 SU131151:SU131160 ACQ131151:ACQ131160 AMM131151:AMM131160 AWI131151:AWI131160 BGE131151:BGE131160 BQA131151:BQA131160 BZW131151:BZW131160 CJS131151:CJS131160 CTO131151:CTO131160 DDK131151:DDK131160 DNG131151:DNG131160 DXC131151:DXC131160 EGY131151:EGY131160 EQU131151:EQU131160 FAQ131151:FAQ131160 FKM131151:FKM131160 FUI131151:FUI131160 GEE131151:GEE131160 GOA131151:GOA131160 GXW131151:GXW131160 HHS131151:HHS131160 HRO131151:HRO131160 IBK131151:IBK131160 ILG131151:ILG131160 IVC131151:IVC131160 JEY131151:JEY131160 JOU131151:JOU131160 JYQ131151:JYQ131160 KIM131151:KIM131160 KSI131151:KSI131160 LCE131151:LCE131160 LMA131151:LMA131160 LVW131151:LVW131160 MFS131151:MFS131160 MPO131151:MPO131160 MZK131151:MZK131160 NJG131151:NJG131160 NTC131151:NTC131160 OCY131151:OCY131160 OMU131151:OMU131160 OWQ131151:OWQ131160 PGM131151:PGM131160 PQI131151:PQI131160 QAE131151:QAE131160 QKA131151:QKA131160 QTW131151:QTW131160 RDS131151:RDS131160 RNO131151:RNO131160 RXK131151:RXK131160 SHG131151:SHG131160 SRC131151:SRC131160 TAY131151:TAY131160 TKU131151:TKU131160 TUQ131151:TUQ131160 UEM131151:UEM131160 UOI131151:UOI131160 UYE131151:UYE131160 VIA131151:VIA131160 VRW131151:VRW131160 WBS131151:WBS131160 WLO131151:WLO131160 WVK131151:WVK131160 C196687:C196696 IY196687:IY196696 SU196687:SU196696 ACQ196687:ACQ196696 AMM196687:AMM196696 AWI196687:AWI196696 BGE196687:BGE196696 BQA196687:BQA196696 BZW196687:BZW196696 CJS196687:CJS196696 CTO196687:CTO196696 DDK196687:DDK196696 DNG196687:DNG196696 DXC196687:DXC196696 EGY196687:EGY196696 EQU196687:EQU196696 FAQ196687:FAQ196696 FKM196687:FKM196696 FUI196687:FUI196696 GEE196687:GEE196696 GOA196687:GOA196696 GXW196687:GXW196696 HHS196687:HHS196696 HRO196687:HRO196696 IBK196687:IBK196696 ILG196687:ILG196696 IVC196687:IVC196696 JEY196687:JEY196696 JOU196687:JOU196696 JYQ196687:JYQ196696 KIM196687:KIM196696 KSI196687:KSI196696 LCE196687:LCE196696 LMA196687:LMA196696 LVW196687:LVW196696 MFS196687:MFS196696 MPO196687:MPO196696 MZK196687:MZK196696 NJG196687:NJG196696 NTC196687:NTC196696 OCY196687:OCY196696 OMU196687:OMU196696 OWQ196687:OWQ196696 PGM196687:PGM196696 PQI196687:PQI196696 QAE196687:QAE196696 QKA196687:QKA196696 QTW196687:QTW196696 RDS196687:RDS196696 RNO196687:RNO196696 RXK196687:RXK196696 SHG196687:SHG196696 SRC196687:SRC196696 TAY196687:TAY196696 TKU196687:TKU196696 TUQ196687:TUQ196696 UEM196687:UEM196696 UOI196687:UOI196696 UYE196687:UYE196696 VIA196687:VIA196696 VRW196687:VRW196696 WBS196687:WBS196696 WLO196687:WLO196696 WVK196687:WVK196696 C262223:C262232 IY262223:IY262232 SU262223:SU262232 ACQ262223:ACQ262232 AMM262223:AMM262232 AWI262223:AWI262232 BGE262223:BGE262232 BQA262223:BQA262232 BZW262223:BZW262232 CJS262223:CJS262232 CTO262223:CTO262232 DDK262223:DDK262232 DNG262223:DNG262232 DXC262223:DXC262232 EGY262223:EGY262232 EQU262223:EQU262232 FAQ262223:FAQ262232 FKM262223:FKM262232 FUI262223:FUI262232 GEE262223:GEE262232 GOA262223:GOA262232 GXW262223:GXW262232 HHS262223:HHS262232 HRO262223:HRO262232 IBK262223:IBK262232 ILG262223:ILG262232 IVC262223:IVC262232 JEY262223:JEY262232 JOU262223:JOU262232 JYQ262223:JYQ262232 KIM262223:KIM262232 KSI262223:KSI262232 LCE262223:LCE262232 LMA262223:LMA262232 LVW262223:LVW262232 MFS262223:MFS262232 MPO262223:MPO262232 MZK262223:MZK262232 NJG262223:NJG262232 NTC262223:NTC262232 OCY262223:OCY262232 OMU262223:OMU262232 OWQ262223:OWQ262232 PGM262223:PGM262232 PQI262223:PQI262232 QAE262223:QAE262232 QKA262223:QKA262232 QTW262223:QTW262232 RDS262223:RDS262232 RNO262223:RNO262232 RXK262223:RXK262232 SHG262223:SHG262232 SRC262223:SRC262232 TAY262223:TAY262232 TKU262223:TKU262232 TUQ262223:TUQ262232 UEM262223:UEM262232 UOI262223:UOI262232 UYE262223:UYE262232 VIA262223:VIA262232 VRW262223:VRW262232 WBS262223:WBS262232 WLO262223:WLO262232 WVK262223:WVK262232 C327759:C327768 IY327759:IY327768 SU327759:SU327768 ACQ327759:ACQ327768 AMM327759:AMM327768 AWI327759:AWI327768 BGE327759:BGE327768 BQA327759:BQA327768 BZW327759:BZW327768 CJS327759:CJS327768 CTO327759:CTO327768 DDK327759:DDK327768 DNG327759:DNG327768 DXC327759:DXC327768 EGY327759:EGY327768 EQU327759:EQU327768 FAQ327759:FAQ327768 FKM327759:FKM327768 FUI327759:FUI327768 GEE327759:GEE327768 GOA327759:GOA327768 GXW327759:GXW327768 HHS327759:HHS327768 HRO327759:HRO327768 IBK327759:IBK327768 ILG327759:ILG327768 IVC327759:IVC327768 JEY327759:JEY327768 JOU327759:JOU327768 JYQ327759:JYQ327768 KIM327759:KIM327768 KSI327759:KSI327768 LCE327759:LCE327768 LMA327759:LMA327768 LVW327759:LVW327768 MFS327759:MFS327768 MPO327759:MPO327768 MZK327759:MZK327768 NJG327759:NJG327768 NTC327759:NTC327768 OCY327759:OCY327768 OMU327759:OMU327768 OWQ327759:OWQ327768 PGM327759:PGM327768 PQI327759:PQI327768 QAE327759:QAE327768 QKA327759:QKA327768 QTW327759:QTW327768 RDS327759:RDS327768 RNO327759:RNO327768 RXK327759:RXK327768 SHG327759:SHG327768 SRC327759:SRC327768 TAY327759:TAY327768 TKU327759:TKU327768 TUQ327759:TUQ327768 UEM327759:UEM327768 UOI327759:UOI327768 UYE327759:UYE327768 VIA327759:VIA327768 VRW327759:VRW327768 WBS327759:WBS327768 WLO327759:WLO327768 WVK327759:WVK327768 C393295:C393304 IY393295:IY393304 SU393295:SU393304 ACQ393295:ACQ393304 AMM393295:AMM393304 AWI393295:AWI393304 BGE393295:BGE393304 BQA393295:BQA393304 BZW393295:BZW393304 CJS393295:CJS393304 CTO393295:CTO393304 DDK393295:DDK393304 DNG393295:DNG393304 DXC393295:DXC393304 EGY393295:EGY393304 EQU393295:EQU393304 FAQ393295:FAQ393304 FKM393295:FKM393304 FUI393295:FUI393304 GEE393295:GEE393304 GOA393295:GOA393304 GXW393295:GXW393304 HHS393295:HHS393304 HRO393295:HRO393304 IBK393295:IBK393304 ILG393295:ILG393304 IVC393295:IVC393304 JEY393295:JEY393304 JOU393295:JOU393304 JYQ393295:JYQ393304 KIM393295:KIM393304 KSI393295:KSI393304 LCE393295:LCE393304 LMA393295:LMA393304 LVW393295:LVW393304 MFS393295:MFS393304 MPO393295:MPO393304 MZK393295:MZK393304 NJG393295:NJG393304 NTC393295:NTC393304 OCY393295:OCY393304 OMU393295:OMU393304 OWQ393295:OWQ393304 PGM393295:PGM393304 PQI393295:PQI393304 QAE393295:QAE393304 QKA393295:QKA393304 QTW393295:QTW393304 RDS393295:RDS393304 RNO393295:RNO393304 RXK393295:RXK393304 SHG393295:SHG393304 SRC393295:SRC393304 TAY393295:TAY393304 TKU393295:TKU393304 TUQ393295:TUQ393304 UEM393295:UEM393304 UOI393295:UOI393304 UYE393295:UYE393304 VIA393295:VIA393304 VRW393295:VRW393304 WBS393295:WBS393304 WLO393295:WLO393304 WVK393295:WVK393304 C458831:C458840 IY458831:IY458840 SU458831:SU458840 ACQ458831:ACQ458840 AMM458831:AMM458840 AWI458831:AWI458840 BGE458831:BGE458840 BQA458831:BQA458840 BZW458831:BZW458840 CJS458831:CJS458840 CTO458831:CTO458840 DDK458831:DDK458840 DNG458831:DNG458840 DXC458831:DXC458840 EGY458831:EGY458840 EQU458831:EQU458840 FAQ458831:FAQ458840 FKM458831:FKM458840 FUI458831:FUI458840 GEE458831:GEE458840 GOA458831:GOA458840 GXW458831:GXW458840 HHS458831:HHS458840 HRO458831:HRO458840 IBK458831:IBK458840 ILG458831:ILG458840 IVC458831:IVC458840 JEY458831:JEY458840 JOU458831:JOU458840 JYQ458831:JYQ458840 KIM458831:KIM458840 KSI458831:KSI458840 LCE458831:LCE458840 LMA458831:LMA458840 LVW458831:LVW458840 MFS458831:MFS458840 MPO458831:MPO458840 MZK458831:MZK458840 NJG458831:NJG458840 NTC458831:NTC458840 OCY458831:OCY458840 OMU458831:OMU458840 OWQ458831:OWQ458840 PGM458831:PGM458840 PQI458831:PQI458840 QAE458831:QAE458840 QKA458831:QKA458840 QTW458831:QTW458840 RDS458831:RDS458840 RNO458831:RNO458840 RXK458831:RXK458840 SHG458831:SHG458840 SRC458831:SRC458840 TAY458831:TAY458840 TKU458831:TKU458840 TUQ458831:TUQ458840 UEM458831:UEM458840 UOI458831:UOI458840 UYE458831:UYE458840 VIA458831:VIA458840 VRW458831:VRW458840 WBS458831:WBS458840 WLO458831:WLO458840 WVK458831:WVK458840 C524367:C524376 IY524367:IY524376 SU524367:SU524376 ACQ524367:ACQ524376 AMM524367:AMM524376 AWI524367:AWI524376 BGE524367:BGE524376 BQA524367:BQA524376 BZW524367:BZW524376 CJS524367:CJS524376 CTO524367:CTO524376 DDK524367:DDK524376 DNG524367:DNG524376 DXC524367:DXC524376 EGY524367:EGY524376 EQU524367:EQU524376 FAQ524367:FAQ524376 FKM524367:FKM524376 FUI524367:FUI524376 GEE524367:GEE524376 GOA524367:GOA524376 GXW524367:GXW524376 HHS524367:HHS524376 HRO524367:HRO524376 IBK524367:IBK524376 ILG524367:ILG524376 IVC524367:IVC524376 JEY524367:JEY524376 JOU524367:JOU524376 JYQ524367:JYQ524376 KIM524367:KIM524376 KSI524367:KSI524376 LCE524367:LCE524376 LMA524367:LMA524376 LVW524367:LVW524376 MFS524367:MFS524376 MPO524367:MPO524376 MZK524367:MZK524376 NJG524367:NJG524376 NTC524367:NTC524376 OCY524367:OCY524376 OMU524367:OMU524376 OWQ524367:OWQ524376 PGM524367:PGM524376 PQI524367:PQI524376 QAE524367:QAE524376 QKA524367:QKA524376 QTW524367:QTW524376 RDS524367:RDS524376 RNO524367:RNO524376 RXK524367:RXK524376 SHG524367:SHG524376 SRC524367:SRC524376 TAY524367:TAY524376 TKU524367:TKU524376 TUQ524367:TUQ524376 UEM524367:UEM524376 UOI524367:UOI524376 UYE524367:UYE524376 VIA524367:VIA524376 VRW524367:VRW524376 WBS524367:WBS524376 WLO524367:WLO524376 WVK524367:WVK524376 C589903:C589912 IY589903:IY589912 SU589903:SU589912 ACQ589903:ACQ589912 AMM589903:AMM589912 AWI589903:AWI589912 BGE589903:BGE589912 BQA589903:BQA589912 BZW589903:BZW589912 CJS589903:CJS589912 CTO589903:CTO589912 DDK589903:DDK589912 DNG589903:DNG589912 DXC589903:DXC589912 EGY589903:EGY589912 EQU589903:EQU589912 FAQ589903:FAQ589912 FKM589903:FKM589912 FUI589903:FUI589912 GEE589903:GEE589912 GOA589903:GOA589912 GXW589903:GXW589912 HHS589903:HHS589912 HRO589903:HRO589912 IBK589903:IBK589912 ILG589903:ILG589912 IVC589903:IVC589912 JEY589903:JEY589912 JOU589903:JOU589912 JYQ589903:JYQ589912 KIM589903:KIM589912 KSI589903:KSI589912 LCE589903:LCE589912 LMA589903:LMA589912 LVW589903:LVW589912 MFS589903:MFS589912 MPO589903:MPO589912 MZK589903:MZK589912 NJG589903:NJG589912 NTC589903:NTC589912 OCY589903:OCY589912 OMU589903:OMU589912 OWQ589903:OWQ589912 PGM589903:PGM589912 PQI589903:PQI589912 QAE589903:QAE589912 QKA589903:QKA589912 QTW589903:QTW589912 RDS589903:RDS589912 RNO589903:RNO589912 RXK589903:RXK589912 SHG589903:SHG589912 SRC589903:SRC589912 TAY589903:TAY589912 TKU589903:TKU589912 TUQ589903:TUQ589912 UEM589903:UEM589912 UOI589903:UOI589912 UYE589903:UYE589912 VIA589903:VIA589912 VRW589903:VRW589912 WBS589903:WBS589912 WLO589903:WLO589912 WVK589903:WVK589912 C655439:C655448 IY655439:IY655448 SU655439:SU655448 ACQ655439:ACQ655448 AMM655439:AMM655448 AWI655439:AWI655448 BGE655439:BGE655448 BQA655439:BQA655448 BZW655439:BZW655448 CJS655439:CJS655448 CTO655439:CTO655448 DDK655439:DDK655448 DNG655439:DNG655448 DXC655439:DXC655448 EGY655439:EGY655448 EQU655439:EQU655448 FAQ655439:FAQ655448 FKM655439:FKM655448 FUI655439:FUI655448 GEE655439:GEE655448 GOA655439:GOA655448 GXW655439:GXW655448 HHS655439:HHS655448 HRO655439:HRO655448 IBK655439:IBK655448 ILG655439:ILG655448 IVC655439:IVC655448 JEY655439:JEY655448 JOU655439:JOU655448 JYQ655439:JYQ655448 KIM655439:KIM655448 KSI655439:KSI655448 LCE655439:LCE655448 LMA655439:LMA655448 LVW655439:LVW655448 MFS655439:MFS655448 MPO655439:MPO655448 MZK655439:MZK655448 NJG655439:NJG655448 NTC655439:NTC655448 OCY655439:OCY655448 OMU655439:OMU655448 OWQ655439:OWQ655448 PGM655439:PGM655448 PQI655439:PQI655448 QAE655439:QAE655448 QKA655439:QKA655448 QTW655439:QTW655448 RDS655439:RDS655448 RNO655439:RNO655448 RXK655439:RXK655448 SHG655439:SHG655448 SRC655439:SRC655448 TAY655439:TAY655448 TKU655439:TKU655448 TUQ655439:TUQ655448 UEM655439:UEM655448 UOI655439:UOI655448 UYE655439:UYE655448 VIA655439:VIA655448 VRW655439:VRW655448 WBS655439:WBS655448 WLO655439:WLO655448 WVK655439:WVK655448 C720975:C720984 IY720975:IY720984 SU720975:SU720984 ACQ720975:ACQ720984 AMM720975:AMM720984 AWI720975:AWI720984 BGE720975:BGE720984 BQA720975:BQA720984 BZW720975:BZW720984 CJS720975:CJS720984 CTO720975:CTO720984 DDK720975:DDK720984 DNG720975:DNG720984 DXC720975:DXC720984 EGY720975:EGY720984 EQU720975:EQU720984 FAQ720975:FAQ720984 FKM720975:FKM720984 FUI720975:FUI720984 GEE720975:GEE720984 GOA720975:GOA720984 GXW720975:GXW720984 HHS720975:HHS720984 HRO720975:HRO720984 IBK720975:IBK720984 ILG720975:ILG720984 IVC720975:IVC720984 JEY720975:JEY720984 JOU720975:JOU720984 JYQ720975:JYQ720984 KIM720975:KIM720984 KSI720975:KSI720984 LCE720975:LCE720984 LMA720975:LMA720984 LVW720975:LVW720984 MFS720975:MFS720984 MPO720975:MPO720984 MZK720975:MZK720984 NJG720975:NJG720984 NTC720975:NTC720984 OCY720975:OCY720984 OMU720975:OMU720984 OWQ720975:OWQ720984 PGM720975:PGM720984 PQI720975:PQI720984 QAE720975:QAE720984 QKA720975:QKA720984 QTW720975:QTW720984 RDS720975:RDS720984 RNO720975:RNO720984 RXK720975:RXK720984 SHG720975:SHG720984 SRC720975:SRC720984 TAY720975:TAY720984 TKU720975:TKU720984 TUQ720975:TUQ720984 UEM720975:UEM720984 UOI720975:UOI720984 UYE720975:UYE720984 VIA720975:VIA720984 VRW720975:VRW720984 WBS720975:WBS720984 WLO720975:WLO720984 WVK720975:WVK720984 C786511:C786520 IY786511:IY786520 SU786511:SU786520 ACQ786511:ACQ786520 AMM786511:AMM786520 AWI786511:AWI786520 BGE786511:BGE786520 BQA786511:BQA786520 BZW786511:BZW786520 CJS786511:CJS786520 CTO786511:CTO786520 DDK786511:DDK786520 DNG786511:DNG786520 DXC786511:DXC786520 EGY786511:EGY786520 EQU786511:EQU786520 FAQ786511:FAQ786520 FKM786511:FKM786520 FUI786511:FUI786520 GEE786511:GEE786520 GOA786511:GOA786520 GXW786511:GXW786520 HHS786511:HHS786520 HRO786511:HRO786520 IBK786511:IBK786520 ILG786511:ILG786520 IVC786511:IVC786520 JEY786511:JEY786520 JOU786511:JOU786520 JYQ786511:JYQ786520 KIM786511:KIM786520 KSI786511:KSI786520 LCE786511:LCE786520 LMA786511:LMA786520 LVW786511:LVW786520 MFS786511:MFS786520 MPO786511:MPO786520 MZK786511:MZK786520 NJG786511:NJG786520 NTC786511:NTC786520 OCY786511:OCY786520 OMU786511:OMU786520 OWQ786511:OWQ786520 PGM786511:PGM786520 PQI786511:PQI786520 QAE786511:QAE786520 QKA786511:QKA786520 QTW786511:QTW786520 RDS786511:RDS786520 RNO786511:RNO786520 RXK786511:RXK786520 SHG786511:SHG786520 SRC786511:SRC786520 TAY786511:TAY786520 TKU786511:TKU786520 TUQ786511:TUQ786520 UEM786511:UEM786520 UOI786511:UOI786520 UYE786511:UYE786520 VIA786511:VIA786520 VRW786511:VRW786520 WBS786511:WBS786520 WLO786511:WLO786520 WVK786511:WVK786520 C852047:C852056 IY852047:IY852056 SU852047:SU852056 ACQ852047:ACQ852056 AMM852047:AMM852056 AWI852047:AWI852056 BGE852047:BGE852056 BQA852047:BQA852056 BZW852047:BZW852056 CJS852047:CJS852056 CTO852047:CTO852056 DDK852047:DDK852056 DNG852047:DNG852056 DXC852047:DXC852056 EGY852047:EGY852056 EQU852047:EQU852056 FAQ852047:FAQ852056 FKM852047:FKM852056 FUI852047:FUI852056 GEE852047:GEE852056 GOA852047:GOA852056 GXW852047:GXW852056 HHS852047:HHS852056 HRO852047:HRO852056 IBK852047:IBK852056 ILG852047:ILG852056 IVC852047:IVC852056 JEY852047:JEY852056 JOU852047:JOU852056 JYQ852047:JYQ852056 KIM852047:KIM852056 KSI852047:KSI852056 LCE852047:LCE852056 LMA852047:LMA852056 LVW852047:LVW852056 MFS852047:MFS852056 MPO852047:MPO852056 MZK852047:MZK852056 NJG852047:NJG852056 NTC852047:NTC852056 OCY852047:OCY852056 OMU852047:OMU852056 OWQ852047:OWQ852056 PGM852047:PGM852056 PQI852047:PQI852056 QAE852047:QAE852056 QKA852047:QKA852056 QTW852047:QTW852056 RDS852047:RDS852056 RNO852047:RNO852056 RXK852047:RXK852056 SHG852047:SHG852056 SRC852047:SRC852056 TAY852047:TAY852056 TKU852047:TKU852056 TUQ852047:TUQ852056 UEM852047:UEM852056 UOI852047:UOI852056 UYE852047:UYE852056 VIA852047:VIA852056 VRW852047:VRW852056 WBS852047:WBS852056 WLO852047:WLO852056 WVK852047:WVK852056 C917583:C917592 IY917583:IY917592 SU917583:SU917592 ACQ917583:ACQ917592 AMM917583:AMM917592 AWI917583:AWI917592 BGE917583:BGE917592 BQA917583:BQA917592 BZW917583:BZW917592 CJS917583:CJS917592 CTO917583:CTO917592 DDK917583:DDK917592 DNG917583:DNG917592 DXC917583:DXC917592 EGY917583:EGY917592 EQU917583:EQU917592 FAQ917583:FAQ917592 FKM917583:FKM917592 FUI917583:FUI917592 GEE917583:GEE917592 GOA917583:GOA917592 GXW917583:GXW917592 HHS917583:HHS917592 HRO917583:HRO917592 IBK917583:IBK917592 ILG917583:ILG917592 IVC917583:IVC917592 JEY917583:JEY917592 JOU917583:JOU917592 JYQ917583:JYQ917592 KIM917583:KIM917592 KSI917583:KSI917592 LCE917583:LCE917592 LMA917583:LMA917592 LVW917583:LVW917592 MFS917583:MFS917592 MPO917583:MPO917592 MZK917583:MZK917592 NJG917583:NJG917592 NTC917583:NTC917592 OCY917583:OCY917592 OMU917583:OMU917592 OWQ917583:OWQ917592 PGM917583:PGM917592 PQI917583:PQI917592 QAE917583:QAE917592 QKA917583:QKA917592 QTW917583:QTW917592 RDS917583:RDS917592 RNO917583:RNO917592 RXK917583:RXK917592 SHG917583:SHG917592 SRC917583:SRC917592 TAY917583:TAY917592 TKU917583:TKU917592 TUQ917583:TUQ917592 UEM917583:UEM917592 UOI917583:UOI917592 UYE917583:UYE917592 VIA917583:VIA917592 VRW917583:VRW917592 WBS917583:WBS917592 WLO917583:WLO917592 WVK917583:WVK917592 C983119:C983128 IY983119:IY983128 SU983119:SU983128 ACQ983119:ACQ983128 AMM983119:AMM983128 AWI983119:AWI983128 BGE983119:BGE983128 BQA983119:BQA983128 BZW983119:BZW983128 CJS983119:CJS983128 CTO983119:CTO983128 DDK983119:DDK983128 DNG983119:DNG983128 DXC983119:DXC983128 EGY983119:EGY983128 EQU983119:EQU983128 FAQ983119:FAQ983128 FKM983119:FKM983128 FUI983119:FUI983128 GEE983119:GEE983128 GOA983119:GOA983128 GXW983119:GXW983128 HHS983119:HHS983128 HRO983119:HRO983128 IBK983119:IBK983128 ILG983119:ILG983128 IVC983119:IVC983128 JEY983119:JEY983128 JOU983119:JOU983128 JYQ983119:JYQ983128 KIM983119:KIM983128 KSI983119:KSI983128 LCE983119:LCE983128 LMA983119:LMA983128 LVW983119:LVW983128 MFS983119:MFS983128 MPO983119:MPO983128 MZK983119:MZK983128 NJG983119:NJG983128 NTC983119:NTC983128 OCY983119:OCY983128 OMU983119:OMU983128 OWQ983119:OWQ983128 PGM983119:PGM983128 PQI983119:PQI983128 QAE983119:QAE983128 QKA983119:QKA983128 QTW983119:QTW983128 RDS983119:RDS983128 RNO983119:RNO983128 RXK983119:RXK983128 SHG983119:SHG983128 SRC983119:SRC983128 TAY983119:TAY983128 TKU983119:TKU983128 TUQ983119:TUQ983128 UEM983119:UEM983128 UOI983119:UOI983128 UYE983119:UYE983128 VIA983119:VIA983128 VRW983119:VRW983128 WBS983119:WBS983128 WLO983119:WLO983128 WVK983119:WVK983128 C54:C59 IY54:IY59 SU54:SU59 ACQ54:ACQ59 AMM54:AMM59 AWI54:AWI59 BGE54:BGE59 BQA54:BQA59 BZW54:BZW59 CJS54:CJS59 CTO54:CTO59 DDK54:DDK59 DNG54:DNG59 DXC54:DXC59 EGY54:EGY59 EQU54:EQU59 FAQ54:FAQ59 FKM54:FKM59 FUI54:FUI59 GEE54:GEE59 GOA54:GOA59 GXW54:GXW59 HHS54:HHS59 HRO54:HRO59 IBK54:IBK59 ILG54:ILG59 IVC54:IVC59 JEY54:JEY59 JOU54:JOU59 JYQ54:JYQ59 KIM54:KIM59 KSI54:KSI59 LCE54:LCE59 LMA54:LMA59 LVW54:LVW59 MFS54:MFS59 MPO54:MPO59 MZK54:MZK59 NJG54:NJG59 NTC54:NTC59 OCY54:OCY59 OMU54:OMU59 OWQ54:OWQ59 PGM54:PGM59 PQI54:PQI59 QAE54:QAE59 QKA54:QKA59 QTW54:QTW59 RDS54:RDS59 RNO54:RNO59 RXK54:RXK59 SHG54:SHG59 SRC54:SRC59 TAY54:TAY59 TKU54:TKU59 TUQ54:TUQ59 UEM54:UEM59 UOI54:UOI59 UYE54:UYE59 VIA54:VIA59 VRW54:VRW59 WBS54:WBS59 WLO54:WLO59 WVK54:WVK59 C65591:C65596 IY65591:IY65596 SU65591:SU65596 ACQ65591:ACQ65596 AMM65591:AMM65596 AWI65591:AWI65596 BGE65591:BGE65596 BQA65591:BQA65596 BZW65591:BZW65596 CJS65591:CJS65596 CTO65591:CTO65596 DDK65591:DDK65596 DNG65591:DNG65596 DXC65591:DXC65596 EGY65591:EGY65596 EQU65591:EQU65596 FAQ65591:FAQ65596 FKM65591:FKM65596 FUI65591:FUI65596 GEE65591:GEE65596 GOA65591:GOA65596 GXW65591:GXW65596 HHS65591:HHS65596 HRO65591:HRO65596 IBK65591:IBK65596 ILG65591:ILG65596 IVC65591:IVC65596 JEY65591:JEY65596 JOU65591:JOU65596 JYQ65591:JYQ65596 KIM65591:KIM65596 KSI65591:KSI65596 LCE65591:LCE65596 LMA65591:LMA65596 LVW65591:LVW65596 MFS65591:MFS65596 MPO65591:MPO65596 MZK65591:MZK65596 NJG65591:NJG65596 NTC65591:NTC65596 OCY65591:OCY65596 OMU65591:OMU65596 OWQ65591:OWQ65596 PGM65591:PGM65596 PQI65591:PQI65596 QAE65591:QAE65596 QKA65591:QKA65596 QTW65591:QTW65596 RDS65591:RDS65596 RNO65591:RNO65596 RXK65591:RXK65596 SHG65591:SHG65596 SRC65591:SRC65596 TAY65591:TAY65596 TKU65591:TKU65596 TUQ65591:TUQ65596 UEM65591:UEM65596 UOI65591:UOI65596 UYE65591:UYE65596 VIA65591:VIA65596 VRW65591:VRW65596 WBS65591:WBS65596 WLO65591:WLO65596 WVK65591:WVK65596 C131127:C131132 IY131127:IY131132 SU131127:SU131132 ACQ131127:ACQ131132 AMM131127:AMM131132 AWI131127:AWI131132 BGE131127:BGE131132 BQA131127:BQA131132 BZW131127:BZW131132 CJS131127:CJS131132 CTO131127:CTO131132 DDK131127:DDK131132 DNG131127:DNG131132 DXC131127:DXC131132 EGY131127:EGY131132 EQU131127:EQU131132 FAQ131127:FAQ131132 FKM131127:FKM131132 FUI131127:FUI131132 GEE131127:GEE131132 GOA131127:GOA131132 GXW131127:GXW131132 HHS131127:HHS131132 HRO131127:HRO131132 IBK131127:IBK131132 ILG131127:ILG131132 IVC131127:IVC131132 JEY131127:JEY131132 JOU131127:JOU131132 JYQ131127:JYQ131132 KIM131127:KIM131132 KSI131127:KSI131132 LCE131127:LCE131132 LMA131127:LMA131132 LVW131127:LVW131132 MFS131127:MFS131132 MPO131127:MPO131132 MZK131127:MZK131132 NJG131127:NJG131132 NTC131127:NTC131132 OCY131127:OCY131132 OMU131127:OMU131132 OWQ131127:OWQ131132 PGM131127:PGM131132 PQI131127:PQI131132 QAE131127:QAE131132 QKA131127:QKA131132 QTW131127:QTW131132 RDS131127:RDS131132 RNO131127:RNO131132 RXK131127:RXK131132 SHG131127:SHG131132 SRC131127:SRC131132 TAY131127:TAY131132 TKU131127:TKU131132 TUQ131127:TUQ131132 UEM131127:UEM131132 UOI131127:UOI131132 UYE131127:UYE131132 VIA131127:VIA131132 VRW131127:VRW131132 WBS131127:WBS131132 WLO131127:WLO131132 WVK131127:WVK131132 C196663:C196668 IY196663:IY196668 SU196663:SU196668 ACQ196663:ACQ196668 AMM196663:AMM196668 AWI196663:AWI196668 BGE196663:BGE196668 BQA196663:BQA196668 BZW196663:BZW196668 CJS196663:CJS196668 CTO196663:CTO196668 DDK196663:DDK196668 DNG196663:DNG196668 DXC196663:DXC196668 EGY196663:EGY196668 EQU196663:EQU196668 FAQ196663:FAQ196668 FKM196663:FKM196668 FUI196663:FUI196668 GEE196663:GEE196668 GOA196663:GOA196668 GXW196663:GXW196668 HHS196663:HHS196668 HRO196663:HRO196668 IBK196663:IBK196668 ILG196663:ILG196668 IVC196663:IVC196668 JEY196663:JEY196668 JOU196663:JOU196668 JYQ196663:JYQ196668 KIM196663:KIM196668 KSI196663:KSI196668 LCE196663:LCE196668 LMA196663:LMA196668 LVW196663:LVW196668 MFS196663:MFS196668 MPO196663:MPO196668 MZK196663:MZK196668 NJG196663:NJG196668 NTC196663:NTC196668 OCY196663:OCY196668 OMU196663:OMU196668 OWQ196663:OWQ196668 PGM196663:PGM196668 PQI196663:PQI196668 QAE196663:QAE196668 QKA196663:QKA196668 QTW196663:QTW196668 RDS196663:RDS196668 RNO196663:RNO196668 RXK196663:RXK196668 SHG196663:SHG196668 SRC196663:SRC196668 TAY196663:TAY196668 TKU196663:TKU196668 TUQ196663:TUQ196668 UEM196663:UEM196668 UOI196663:UOI196668 UYE196663:UYE196668 VIA196663:VIA196668 VRW196663:VRW196668 WBS196663:WBS196668 WLO196663:WLO196668 WVK196663:WVK196668 C262199:C262204 IY262199:IY262204 SU262199:SU262204 ACQ262199:ACQ262204 AMM262199:AMM262204 AWI262199:AWI262204 BGE262199:BGE262204 BQA262199:BQA262204 BZW262199:BZW262204 CJS262199:CJS262204 CTO262199:CTO262204 DDK262199:DDK262204 DNG262199:DNG262204 DXC262199:DXC262204 EGY262199:EGY262204 EQU262199:EQU262204 FAQ262199:FAQ262204 FKM262199:FKM262204 FUI262199:FUI262204 GEE262199:GEE262204 GOA262199:GOA262204 GXW262199:GXW262204 HHS262199:HHS262204 HRO262199:HRO262204 IBK262199:IBK262204 ILG262199:ILG262204 IVC262199:IVC262204 JEY262199:JEY262204 JOU262199:JOU262204 JYQ262199:JYQ262204 KIM262199:KIM262204 KSI262199:KSI262204 LCE262199:LCE262204 LMA262199:LMA262204 LVW262199:LVW262204 MFS262199:MFS262204 MPO262199:MPO262204 MZK262199:MZK262204 NJG262199:NJG262204 NTC262199:NTC262204 OCY262199:OCY262204 OMU262199:OMU262204 OWQ262199:OWQ262204 PGM262199:PGM262204 PQI262199:PQI262204 QAE262199:QAE262204 QKA262199:QKA262204 QTW262199:QTW262204 RDS262199:RDS262204 RNO262199:RNO262204 RXK262199:RXK262204 SHG262199:SHG262204 SRC262199:SRC262204 TAY262199:TAY262204 TKU262199:TKU262204 TUQ262199:TUQ262204 UEM262199:UEM262204 UOI262199:UOI262204 UYE262199:UYE262204 VIA262199:VIA262204 VRW262199:VRW262204 WBS262199:WBS262204 WLO262199:WLO262204 WVK262199:WVK262204 C327735:C327740 IY327735:IY327740 SU327735:SU327740 ACQ327735:ACQ327740 AMM327735:AMM327740 AWI327735:AWI327740 BGE327735:BGE327740 BQA327735:BQA327740 BZW327735:BZW327740 CJS327735:CJS327740 CTO327735:CTO327740 DDK327735:DDK327740 DNG327735:DNG327740 DXC327735:DXC327740 EGY327735:EGY327740 EQU327735:EQU327740 FAQ327735:FAQ327740 FKM327735:FKM327740 FUI327735:FUI327740 GEE327735:GEE327740 GOA327735:GOA327740 GXW327735:GXW327740 HHS327735:HHS327740 HRO327735:HRO327740 IBK327735:IBK327740 ILG327735:ILG327740 IVC327735:IVC327740 JEY327735:JEY327740 JOU327735:JOU327740 JYQ327735:JYQ327740 KIM327735:KIM327740 KSI327735:KSI327740 LCE327735:LCE327740 LMA327735:LMA327740 LVW327735:LVW327740 MFS327735:MFS327740 MPO327735:MPO327740 MZK327735:MZK327740 NJG327735:NJG327740 NTC327735:NTC327740 OCY327735:OCY327740 OMU327735:OMU327740 OWQ327735:OWQ327740 PGM327735:PGM327740 PQI327735:PQI327740 QAE327735:QAE327740 QKA327735:QKA327740 QTW327735:QTW327740 RDS327735:RDS327740 RNO327735:RNO327740 RXK327735:RXK327740 SHG327735:SHG327740 SRC327735:SRC327740 TAY327735:TAY327740 TKU327735:TKU327740 TUQ327735:TUQ327740 UEM327735:UEM327740 UOI327735:UOI327740 UYE327735:UYE327740 VIA327735:VIA327740 VRW327735:VRW327740 WBS327735:WBS327740 WLO327735:WLO327740 WVK327735:WVK327740 C393271:C393276 IY393271:IY393276 SU393271:SU393276 ACQ393271:ACQ393276 AMM393271:AMM393276 AWI393271:AWI393276 BGE393271:BGE393276 BQA393271:BQA393276 BZW393271:BZW393276 CJS393271:CJS393276 CTO393271:CTO393276 DDK393271:DDK393276 DNG393271:DNG393276 DXC393271:DXC393276 EGY393271:EGY393276 EQU393271:EQU393276 FAQ393271:FAQ393276 FKM393271:FKM393276 FUI393271:FUI393276 GEE393271:GEE393276 GOA393271:GOA393276 GXW393271:GXW393276 HHS393271:HHS393276 HRO393271:HRO393276 IBK393271:IBK393276 ILG393271:ILG393276 IVC393271:IVC393276 JEY393271:JEY393276 JOU393271:JOU393276 JYQ393271:JYQ393276 KIM393271:KIM393276 KSI393271:KSI393276 LCE393271:LCE393276 LMA393271:LMA393276 LVW393271:LVW393276 MFS393271:MFS393276 MPO393271:MPO393276 MZK393271:MZK393276 NJG393271:NJG393276 NTC393271:NTC393276 OCY393271:OCY393276 OMU393271:OMU393276 OWQ393271:OWQ393276 PGM393271:PGM393276 PQI393271:PQI393276 QAE393271:QAE393276 QKA393271:QKA393276 QTW393271:QTW393276 RDS393271:RDS393276 RNO393271:RNO393276 RXK393271:RXK393276 SHG393271:SHG393276 SRC393271:SRC393276 TAY393271:TAY393276 TKU393271:TKU393276 TUQ393271:TUQ393276 UEM393271:UEM393276 UOI393271:UOI393276 UYE393271:UYE393276 VIA393271:VIA393276 VRW393271:VRW393276 WBS393271:WBS393276 WLO393271:WLO393276 WVK393271:WVK393276 C458807:C458812 IY458807:IY458812 SU458807:SU458812 ACQ458807:ACQ458812 AMM458807:AMM458812 AWI458807:AWI458812 BGE458807:BGE458812 BQA458807:BQA458812 BZW458807:BZW458812 CJS458807:CJS458812 CTO458807:CTO458812 DDK458807:DDK458812 DNG458807:DNG458812 DXC458807:DXC458812 EGY458807:EGY458812 EQU458807:EQU458812 FAQ458807:FAQ458812 FKM458807:FKM458812 FUI458807:FUI458812 GEE458807:GEE458812 GOA458807:GOA458812 GXW458807:GXW458812 HHS458807:HHS458812 HRO458807:HRO458812 IBK458807:IBK458812 ILG458807:ILG458812 IVC458807:IVC458812 JEY458807:JEY458812 JOU458807:JOU458812 JYQ458807:JYQ458812 KIM458807:KIM458812 KSI458807:KSI458812 LCE458807:LCE458812 LMA458807:LMA458812 LVW458807:LVW458812 MFS458807:MFS458812 MPO458807:MPO458812 MZK458807:MZK458812 NJG458807:NJG458812 NTC458807:NTC458812 OCY458807:OCY458812 OMU458807:OMU458812 OWQ458807:OWQ458812 PGM458807:PGM458812 PQI458807:PQI458812 QAE458807:QAE458812 QKA458807:QKA458812 QTW458807:QTW458812 RDS458807:RDS458812 RNO458807:RNO458812 RXK458807:RXK458812 SHG458807:SHG458812 SRC458807:SRC458812 TAY458807:TAY458812 TKU458807:TKU458812 TUQ458807:TUQ458812 UEM458807:UEM458812 UOI458807:UOI458812 UYE458807:UYE458812 VIA458807:VIA458812 VRW458807:VRW458812 WBS458807:WBS458812 WLO458807:WLO458812 WVK458807:WVK458812 C524343:C524348 IY524343:IY524348 SU524343:SU524348 ACQ524343:ACQ524348 AMM524343:AMM524348 AWI524343:AWI524348 BGE524343:BGE524348 BQA524343:BQA524348 BZW524343:BZW524348 CJS524343:CJS524348 CTO524343:CTO524348 DDK524343:DDK524348 DNG524343:DNG524348 DXC524343:DXC524348 EGY524343:EGY524348 EQU524343:EQU524348 FAQ524343:FAQ524348 FKM524343:FKM524348 FUI524343:FUI524348 GEE524343:GEE524348 GOA524343:GOA524348 GXW524343:GXW524348 HHS524343:HHS524348 HRO524343:HRO524348 IBK524343:IBK524348 ILG524343:ILG524348 IVC524343:IVC524348 JEY524343:JEY524348 JOU524343:JOU524348 JYQ524343:JYQ524348 KIM524343:KIM524348 KSI524343:KSI524348 LCE524343:LCE524348 LMA524343:LMA524348 LVW524343:LVW524348 MFS524343:MFS524348 MPO524343:MPO524348 MZK524343:MZK524348 NJG524343:NJG524348 NTC524343:NTC524348 OCY524343:OCY524348 OMU524343:OMU524348 OWQ524343:OWQ524348 PGM524343:PGM524348 PQI524343:PQI524348 QAE524343:QAE524348 QKA524343:QKA524348 QTW524343:QTW524348 RDS524343:RDS524348 RNO524343:RNO524348 RXK524343:RXK524348 SHG524343:SHG524348 SRC524343:SRC524348 TAY524343:TAY524348 TKU524343:TKU524348 TUQ524343:TUQ524348 UEM524343:UEM524348 UOI524343:UOI524348 UYE524343:UYE524348 VIA524343:VIA524348 VRW524343:VRW524348 WBS524343:WBS524348 WLO524343:WLO524348 WVK524343:WVK524348 C589879:C589884 IY589879:IY589884 SU589879:SU589884 ACQ589879:ACQ589884 AMM589879:AMM589884 AWI589879:AWI589884 BGE589879:BGE589884 BQA589879:BQA589884 BZW589879:BZW589884 CJS589879:CJS589884 CTO589879:CTO589884 DDK589879:DDK589884 DNG589879:DNG589884 DXC589879:DXC589884 EGY589879:EGY589884 EQU589879:EQU589884 FAQ589879:FAQ589884 FKM589879:FKM589884 FUI589879:FUI589884 GEE589879:GEE589884 GOA589879:GOA589884 GXW589879:GXW589884 HHS589879:HHS589884 HRO589879:HRO589884 IBK589879:IBK589884 ILG589879:ILG589884 IVC589879:IVC589884 JEY589879:JEY589884 JOU589879:JOU589884 JYQ589879:JYQ589884 KIM589879:KIM589884 KSI589879:KSI589884 LCE589879:LCE589884 LMA589879:LMA589884 LVW589879:LVW589884 MFS589879:MFS589884 MPO589879:MPO589884 MZK589879:MZK589884 NJG589879:NJG589884 NTC589879:NTC589884 OCY589879:OCY589884 OMU589879:OMU589884 OWQ589879:OWQ589884 PGM589879:PGM589884 PQI589879:PQI589884 QAE589879:QAE589884 QKA589879:QKA589884 QTW589879:QTW589884 RDS589879:RDS589884 RNO589879:RNO589884 RXK589879:RXK589884 SHG589879:SHG589884 SRC589879:SRC589884 TAY589879:TAY589884 TKU589879:TKU589884 TUQ589879:TUQ589884 UEM589879:UEM589884 UOI589879:UOI589884 UYE589879:UYE589884 VIA589879:VIA589884 VRW589879:VRW589884 WBS589879:WBS589884 WLO589879:WLO589884 WVK589879:WVK589884 C655415:C655420 IY655415:IY655420 SU655415:SU655420 ACQ655415:ACQ655420 AMM655415:AMM655420 AWI655415:AWI655420 BGE655415:BGE655420 BQA655415:BQA655420 BZW655415:BZW655420 CJS655415:CJS655420 CTO655415:CTO655420 DDK655415:DDK655420 DNG655415:DNG655420 DXC655415:DXC655420 EGY655415:EGY655420 EQU655415:EQU655420 FAQ655415:FAQ655420 FKM655415:FKM655420 FUI655415:FUI655420 GEE655415:GEE655420 GOA655415:GOA655420 GXW655415:GXW655420 HHS655415:HHS655420 HRO655415:HRO655420 IBK655415:IBK655420 ILG655415:ILG655420 IVC655415:IVC655420 JEY655415:JEY655420 JOU655415:JOU655420 JYQ655415:JYQ655420 KIM655415:KIM655420 KSI655415:KSI655420 LCE655415:LCE655420 LMA655415:LMA655420 LVW655415:LVW655420 MFS655415:MFS655420 MPO655415:MPO655420 MZK655415:MZK655420 NJG655415:NJG655420 NTC655415:NTC655420 OCY655415:OCY655420 OMU655415:OMU655420 OWQ655415:OWQ655420 PGM655415:PGM655420 PQI655415:PQI655420 QAE655415:QAE655420 QKA655415:QKA655420 QTW655415:QTW655420 RDS655415:RDS655420 RNO655415:RNO655420 RXK655415:RXK655420 SHG655415:SHG655420 SRC655415:SRC655420 TAY655415:TAY655420 TKU655415:TKU655420 TUQ655415:TUQ655420 UEM655415:UEM655420 UOI655415:UOI655420 UYE655415:UYE655420 VIA655415:VIA655420 VRW655415:VRW655420 WBS655415:WBS655420 WLO655415:WLO655420 WVK655415:WVK655420 C720951:C720956 IY720951:IY720956 SU720951:SU720956 ACQ720951:ACQ720956 AMM720951:AMM720956 AWI720951:AWI720956 BGE720951:BGE720956 BQA720951:BQA720956 BZW720951:BZW720956 CJS720951:CJS720956 CTO720951:CTO720956 DDK720951:DDK720956 DNG720951:DNG720956 DXC720951:DXC720956 EGY720951:EGY720956 EQU720951:EQU720956 FAQ720951:FAQ720956 FKM720951:FKM720956 FUI720951:FUI720956 GEE720951:GEE720956 GOA720951:GOA720956 GXW720951:GXW720956 HHS720951:HHS720956 HRO720951:HRO720956 IBK720951:IBK720956 ILG720951:ILG720956 IVC720951:IVC720956 JEY720951:JEY720956 JOU720951:JOU720956 JYQ720951:JYQ720956 KIM720951:KIM720956 KSI720951:KSI720956 LCE720951:LCE720956 LMA720951:LMA720956 LVW720951:LVW720956 MFS720951:MFS720956 MPO720951:MPO720956 MZK720951:MZK720956 NJG720951:NJG720956 NTC720951:NTC720956 OCY720951:OCY720956 OMU720951:OMU720956 OWQ720951:OWQ720956 PGM720951:PGM720956 PQI720951:PQI720956 QAE720951:QAE720956 QKA720951:QKA720956 QTW720951:QTW720956 RDS720951:RDS720956 RNO720951:RNO720956 RXK720951:RXK720956 SHG720951:SHG720956 SRC720951:SRC720956 TAY720951:TAY720956 TKU720951:TKU720956 TUQ720951:TUQ720956 UEM720951:UEM720956 UOI720951:UOI720956 UYE720951:UYE720956 VIA720951:VIA720956 VRW720951:VRW720956 WBS720951:WBS720956 WLO720951:WLO720956 WVK720951:WVK720956 C786487:C786492 IY786487:IY786492 SU786487:SU786492 ACQ786487:ACQ786492 AMM786487:AMM786492 AWI786487:AWI786492 BGE786487:BGE786492 BQA786487:BQA786492 BZW786487:BZW786492 CJS786487:CJS786492 CTO786487:CTO786492 DDK786487:DDK786492 DNG786487:DNG786492 DXC786487:DXC786492 EGY786487:EGY786492 EQU786487:EQU786492 FAQ786487:FAQ786492 FKM786487:FKM786492 FUI786487:FUI786492 GEE786487:GEE786492 GOA786487:GOA786492 GXW786487:GXW786492 HHS786487:HHS786492 HRO786487:HRO786492 IBK786487:IBK786492 ILG786487:ILG786492 IVC786487:IVC786492 JEY786487:JEY786492 JOU786487:JOU786492 JYQ786487:JYQ786492 KIM786487:KIM786492 KSI786487:KSI786492 LCE786487:LCE786492 LMA786487:LMA786492 LVW786487:LVW786492 MFS786487:MFS786492 MPO786487:MPO786492 MZK786487:MZK786492 NJG786487:NJG786492 NTC786487:NTC786492 OCY786487:OCY786492 OMU786487:OMU786492 OWQ786487:OWQ786492 PGM786487:PGM786492 PQI786487:PQI786492 QAE786487:QAE786492 QKA786487:QKA786492 QTW786487:QTW786492 RDS786487:RDS786492 RNO786487:RNO786492 RXK786487:RXK786492 SHG786487:SHG786492 SRC786487:SRC786492 TAY786487:TAY786492 TKU786487:TKU786492 TUQ786487:TUQ786492 UEM786487:UEM786492 UOI786487:UOI786492 UYE786487:UYE786492 VIA786487:VIA786492 VRW786487:VRW786492 WBS786487:WBS786492 WLO786487:WLO786492 WVK786487:WVK786492 C852023:C852028 IY852023:IY852028 SU852023:SU852028 ACQ852023:ACQ852028 AMM852023:AMM852028 AWI852023:AWI852028 BGE852023:BGE852028 BQA852023:BQA852028 BZW852023:BZW852028 CJS852023:CJS852028 CTO852023:CTO852028 DDK852023:DDK852028 DNG852023:DNG852028 DXC852023:DXC852028 EGY852023:EGY852028 EQU852023:EQU852028 FAQ852023:FAQ852028 FKM852023:FKM852028 FUI852023:FUI852028 GEE852023:GEE852028 GOA852023:GOA852028 GXW852023:GXW852028 HHS852023:HHS852028 HRO852023:HRO852028 IBK852023:IBK852028 ILG852023:ILG852028 IVC852023:IVC852028 JEY852023:JEY852028 JOU852023:JOU852028 JYQ852023:JYQ852028 KIM852023:KIM852028 KSI852023:KSI852028 LCE852023:LCE852028 LMA852023:LMA852028 LVW852023:LVW852028 MFS852023:MFS852028 MPO852023:MPO852028 MZK852023:MZK852028 NJG852023:NJG852028 NTC852023:NTC852028 OCY852023:OCY852028 OMU852023:OMU852028 OWQ852023:OWQ852028 PGM852023:PGM852028 PQI852023:PQI852028 QAE852023:QAE852028 QKA852023:QKA852028 QTW852023:QTW852028 RDS852023:RDS852028 RNO852023:RNO852028 RXK852023:RXK852028 SHG852023:SHG852028 SRC852023:SRC852028 TAY852023:TAY852028 TKU852023:TKU852028 TUQ852023:TUQ852028 UEM852023:UEM852028 UOI852023:UOI852028 UYE852023:UYE852028 VIA852023:VIA852028 VRW852023:VRW852028 WBS852023:WBS852028 WLO852023:WLO852028 WVK852023:WVK852028 C917559:C917564 IY917559:IY917564 SU917559:SU917564 ACQ917559:ACQ917564 AMM917559:AMM917564 AWI917559:AWI917564 BGE917559:BGE917564 BQA917559:BQA917564 BZW917559:BZW917564 CJS917559:CJS917564 CTO917559:CTO917564 DDK917559:DDK917564 DNG917559:DNG917564 DXC917559:DXC917564 EGY917559:EGY917564 EQU917559:EQU917564 FAQ917559:FAQ917564 FKM917559:FKM917564 FUI917559:FUI917564 GEE917559:GEE917564 GOA917559:GOA917564 GXW917559:GXW917564 HHS917559:HHS917564 HRO917559:HRO917564 IBK917559:IBK917564 ILG917559:ILG917564 IVC917559:IVC917564 JEY917559:JEY917564 JOU917559:JOU917564 JYQ917559:JYQ917564 KIM917559:KIM917564 KSI917559:KSI917564 LCE917559:LCE917564 LMA917559:LMA917564 LVW917559:LVW917564 MFS917559:MFS917564 MPO917559:MPO917564 MZK917559:MZK917564 NJG917559:NJG917564 NTC917559:NTC917564 OCY917559:OCY917564 OMU917559:OMU917564 OWQ917559:OWQ917564 PGM917559:PGM917564 PQI917559:PQI917564 QAE917559:QAE917564 QKA917559:QKA917564 QTW917559:QTW917564 RDS917559:RDS917564 RNO917559:RNO917564 RXK917559:RXK917564 SHG917559:SHG917564 SRC917559:SRC917564 TAY917559:TAY917564 TKU917559:TKU917564 TUQ917559:TUQ917564 UEM917559:UEM917564 UOI917559:UOI917564 UYE917559:UYE917564 VIA917559:VIA917564 VRW917559:VRW917564 WBS917559:WBS917564 WLO917559:WLO917564 WVK917559:WVK917564 C983095:C983100 IY983095:IY983100 SU983095:SU983100 ACQ983095:ACQ983100 AMM983095:AMM983100 AWI983095:AWI983100 BGE983095:BGE983100 BQA983095:BQA983100 BZW983095:BZW983100 CJS983095:CJS983100 CTO983095:CTO983100 DDK983095:DDK983100 DNG983095:DNG983100 DXC983095:DXC983100 EGY983095:EGY983100 EQU983095:EQU983100 FAQ983095:FAQ983100 FKM983095:FKM983100 FUI983095:FUI983100 GEE983095:GEE983100 GOA983095:GOA983100 GXW983095:GXW983100 HHS983095:HHS983100 HRO983095:HRO983100 IBK983095:IBK983100 ILG983095:ILG983100 IVC983095:IVC983100 JEY983095:JEY983100 JOU983095:JOU983100 JYQ983095:JYQ983100 KIM983095:KIM983100 KSI983095:KSI983100 LCE983095:LCE983100 LMA983095:LMA983100 LVW983095:LVW983100 MFS983095:MFS983100 MPO983095:MPO983100 MZK983095:MZK983100 NJG983095:NJG983100 NTC983095:NTC983100 OCY983095:OCY983100 OMU983095:OMU983100 OWQ983095:OWQ983100 PGM983095:PGM983100 PQI983095:PQI983100 QAE983095:QAE983100 QKA983095:QKA983100 QTW983095:QTW983100 RDS983095:RDS983100 RNO983095:RNO983100 RXK983095:RXK983100 SHG983095:SHG983100 SRC983095:SRC983100 TAY983095:TAY983100 TKU983095:TKU983100 TUQ983095:TUQ983100 UEM983095:UEM983100 UOI983095:UOI983100 UYE983095:UYE983100 VIA983095:VIA983100 VRW983095:VRW983100 WBS983095:WBS983100 WLO983095:WLO983100 WVK983095:WVK983100 C34:C39 IY34:IY39 SU34:SU39 ACQ34:ACQ39 AMM34:AMM39 AWI34:AWI39 BGE34:BGE39 BQA34:BQA39 BZW34:BZW39 CJS34:CJS39 CTO34:CTO39 DDK34:DDK39 DNG34:DNG39 DXC34:DXC39 EGY34:EGY39 EQU34:EQU39 FAQ34:FAQ39 FKM34:FKM39 FUI34:FUI39 GEE34:GEE39 GOA34:GOA39 GXW34:GXW39 HHS34:HHS39 HRO34:HRO39 IBK34:IBK39 ILG34:ILG39 IVC34:IVC39 JEY34:JEY39 JOU34:JOU39 JYQ34:JYQ39 KIM34:KIM39 KSI34:KSI39 LCE34:LCE39 LMA34:LMA39 LVW34:LVW39 MFS34:MFS39 MPO34:MPO39 MZK34:MZK39 NJG34:NJG39 NTC34:NTC39 OCY34:OCY39 OMU34:OMU39 OWQ34:OWQ39 PGM34:PGM39 PQI34:PQI39 QAE34:QAE39 QKA34:QKA39 QTW34:QTW39 RDS34:RDS39 RNO34:RNO39 RXK34:RXK39 SHG34:SHG39 SRC34:SRC39 TAY34:TAY39 TKU34:TKU39 TUQ34:TUQ39 UEM34:UEM39 UOI34:UOI39 UYE34:UYE39 VIA34:VIA39 VRW34:VRW39 WBS34:WBS39 WLO34:WLO39 WVK34:WVK39 C65573:C65578 IY65573:IY65578 SU65573:SU65578 ACQ65573:ACQ65578 AMM65573:AMM65578 AWI65573:AWI65578 BGE65573:BGE65578 BQA65573:BQA65578 BZW65573:BZW65578 CJS65573:CJS65578 CTO65573:CTO65578 DDK65573:DDK65578 DNG65573:DNG65578 DXC65573:DXC65578 EGY65573:EGY65578 EQU65573:EQU65578 FAQ65573:FAQ65578 FKM65573:FKM65578 FUI65573:FUI65578 GEE65573:GEE65578 GOA65573:GOA65578 GXW65573:GXW65578 HHS65573:HHS65578 HRO65573:HRO65578 IBK65573:IBK65578 ILG65573:ILG65578 IVC65573:IVC65578 JEY65573:JEY65578 JOU65573:JOU65578 JYQ65573:JYQ65578 KIM65573:KIM65578 KSI65573:KSI65578 LCE65573:LCE65578 LMA65573:LMA65578 LVW65573:LVW65578 MFS65573:MFS65578 MPO65573:MPO65578 MZK65573:MZK65578 NJG65573:NJG65578 NTC65573:NTC65578 OCY65573:OCY65578 OMU65573:OMU65578 OWQ65573:OWQ65578 PGM65573:PGM65578 PQI65573:PQI65578 QAE65573:QAE65578 QKA65573:QKA65578 QTW65573:QTW65578 RDS65573:RDS65578 RNO65573:RNO65578 RXK65573:RXK65578 SHG65573:SHG65578 SRC65573:SRC65578 TAY65573:TAY65578 TKU65573:TKU65578 TUQ65573:TUQ65578 UEM65573:UEM65578 UOI65573:UOI65578 UYE65573:UYE65578 VIA65573:VIA65578 VRW65573:VRW65578 WBS65573:WBS65578 WLO65573:WLO65578 WVK65573:WVK65578 C131109:C131114 IY131109:IY131114 SU131109:SU131114 ACQ131109:ACQ131114 AMM131109:AMM131114 AWI131109:AWI131114 BGE131109:BGE131114 BQA131109:BQA131114 BZW131109:BZW131114 CJS131109:CJS131114 CTO131109:CTO131114 DDK131109:DDK131114 DNG131109:DNG131114 DXC131109:DXC131114 EGY131109:EGY131114 EQU131109:EQU131114 FAQ131109:FAQ131114 FKM131109:FKM131114 FUI131109:FUI131114 GEE131109:GEE131114 GOA131109:GOA131114 GXW131109:GXW131114 HHS131109:HHS131114 HRO131109:HRO131114 IBK131109:IBK131114 ILG131109:ILG131114 IVC131109:IVC131114 JEY131109:JEY131114 JOU131109:JOU131114 JYQ131109:JYQ131114 KIM131109:KIM131114 KSI131109:KSI131114 LCE131109:LCE131114 LMA131109:LMA131114 LVW131109:LVW131114 MFS131109:MFS131114 MPO131109:MPO131114 MZK131109:MZK131114 NJG131109:NJG131114 NTC131109:NTC131114 OCY131109:OCY131114 OMU131109:OMU131114 OWQ131109:OWQ131114 PGM131109:PGM131114 PQI131109:PQI131114 QAE131109:QAE131114 QKA131109:QKA131114 QTW131109:QTW131114 RDS131109:RDS131114 RNO131109:RNO131114 RXK131109:RXK131114 SHG131109:SHG131114 SRC131109:SRC131114 TAY131109:TAY131114 TKU131109:TKU131114 TUQ131109:TUQ131114 UEM131109:UEM131114 UOI131109:UOI131114 UYE131109:UYE131114 VIA131109:VIA131114 VRW131109:VRW131114 WBS131109:WBS131114 WLO131109:WLO131114 WVK131109:WVK131114 C196645:C196650 IY196645:IY196650 SU196645:SU196650 ACQ196645:ACQ196650 AMM196645:AMM196650 AWI196645:AWI196650 BGE196645:BGE196650 BQA196645:BQA196650 BZW196645:BZW196650 CJS196645:CJS196650 CTO196645:CTO196650 DDK196645:DDK196650 DNG196645:DNG196650 DXC196645:DXC196650 EGY196645:EGY196650 EQU196645:EQU196650 FAQ196645:FAQ196650 FKM196645:FKM196650 FUI196645:FUI196650 GEE196645:GEE196650 GOA196645:GOA196650 GXW196645:GXW196650 HHS196645:HHS196650 HRO196645:HRO196650 IBK196645:IBK196650 ILG196645:ILG196650 IVC196645:IVC196650 JEY196645:JEY196650 JOU196645:JOU196650 JYQ196645:JYQ196650 KIM196645:KIM196650 KSI196645:KSI196650 LCE196645:LCE196650 LMA196645:LMA196650 LVW196645:LVW196650 MFS196645:MFS196650 MPO196645:MPO196650 MZK196645:MZK196650 NJG196645:NJG196650 NTC196645:NTC196650 OCY196645:OCY196650 OMU196645:OMU196650 OWQ196645:OWQ196650 PGM196645:PGM196650 PQI196645:PQI196650 QAE196645:QAE196650 QKA196645:QKA196650 QTW196645:QTW196650 RDS196645:RDS196650 RNO196645:RNO196650 RXK196645:RXK196650 SHG196645:SHG196650 SRC196645:SRC196650 TAY196645:TAY196650 TKU196645:TKU196650 TUQ196645:TUQ196650 UEM196645:UEM196650 UOI196645:UOI196650 UYE196645:UYE196650 VIA196645:VIA196650 VRW196645:VRW196650 WBS196645:WBS196650 WLO196645:WLO196650 WVK196645:WVK196650 C262181:C262186 IY262181:IY262186 SU262181:SU262186 ACQ262181:ACQ262186 AMM262181:AMM262186 AWI262181:AWI262186 BGE262181:BGE262186 BQA262181:BQA262186 BZW262181:BZW262186 CJS262181:CJS262186 CTO262181:CTO262186 DDK262181:DDK262186 DNG262181:DNG262186 DXC262181:DXC262186 EGY262181:EGY262186 EQU262181:EQU262186 FAQ262181:FAQ262186 FKM262181:FKM262186 FUI262181:FUI262186 GEE262181:GEE262186 GOA262181:GOA262186 GXW262181:GXW262186 HHS262181:HHS262186 HRO262181:HRO262186 IBK262181:IBK262186 ILG262181:ILG262186 IVC262181:IVC262186 JEY262181:JEY262186 JOU262181:JOU262186 JYQ262181:JYQ262186 KIM262181:KIM262186 KSI262181:KSI262186 LCE262181:LCE262186 LMA262181:LMA262186 LVW262181:LVW262186 MFS262181:MFS262186 MPO262181:MPO262186 MZK262181:MZK262186 NJG262181:NJG262186 NTC262181:NTC262186 OCY262181:OCY262186 OMU262181:OMU262186 OWQ262181:OWQ262186 PGM262181:PGM262186 PQI262181:PQI262186 QAE262181:QAE262186 QKA262181:QKA262186 QTW262181:QTW262186 RDS262181:RDS262186 RNO262181:RNO262186 RXK262181:RXK262186 SHG262181:SHG262186 SRC262181:SRC262186 TAY262181:TAY262186 TKU262181:TKU262186 TUQ262181:TUQ262186 UEM262181:UEM262186 UOI262181:UOI262186 UYE262181:UYE262186 VIA262181:VIA262186 VRW262181:VRW262186 WBS262181:WBS262186 WLO262181:WLO262186 WVK262181:WVK262186 C327717:C327722 IY327717:IY327722 SU327717:SU327722 ACQ327717:ACQ327722 AMM327717:AMM327722 AWI327717:AWI327722 BGE327717:BGE327722 BQA327717:BQA327722 BZW327717:BZW327722 CJS327717:CJS327722 CTO327717:CTO327722 DDK327717:DDK327722 DNG327717:DNG327722 DXC327717:DXC327722 EGY327717:EGY327722 EQU327717:EQU327722 FAQ327717:FAQ327722 FKM327717:FKM327722 FUI327717:FUI327722 GEE327717:GEE327722 GOA327717:GOA327722 GXW327717:GXW327722 HHS327717:HHS327722 HRO327717:HRO327722 IBK327717:IBK327722 ILG327717:ILG327722 IVC327717:IVC327722 JEY327717:JEY327722 JOU327717:JOU327722 JYQ327717:JYQ327722 KIM327717:KIM327722 KSI327717:KSI327722 LCE327717:LCE327722 LMA327717:LMA327722 LVW327717:LVW327722 MFS327717:MFS327722 MPO327717:MPO327722 MZK327717:MZK327722 NJG327717:NJG327722 NTC327717:NTC327722 OCY327717:OCY327722 OMU327717:OMU327722 OWQ327717:OWQ327722 PGM327717:PGM327722 PQI327717:PQI327722 QAE327717:QAE327722 QKA327717:QKA327722 QTW327717:QTW327722 RDS327717:RDS327722 RNO327717:RNO327722 RXK327717:RXK327722 SHG327717:SHG327722 SRC327717:SRC327722 TAY327717:TAY327722 TKU327717:TKU327722 TUQ327717:TUQ327722 UEM327717:UEM327722 UOI327717:UOI327722 UYE327717:UYE327722 VIA327717:VIA327722 VRW327717:VRW327722 WBS327717:WBS327722 WLO327717:WLO327722 WVK327717:WVK327722 C393253:C393258 IY393253:IY393258 SU393253:SU393258 ACQ393253:ACQ393258 AMM393253:AMM393258 AWI393253:AWI393258 BGE393253:BGE393258 BQA393253:BQA393258 BZW393253:BZW393258 CJS393253:CJS393258 CTO393253:CTO393258 DDK393253:DDK393258 DNG393253:DNG393258 DXC393253:DXC393258 EGY393253:EGY393258 EQU393253:EQU393258 FAQ393253:FAQ393258 FKM393253:FKM393258 FUI393253:FUI393258 GEE393253:GEE393258 GOA393253:GOA393258 GXW393253:GXW393258 HHS393253:HHS393258 HRO393253:HRO393258 IBK393253:IBK393258 ILG393253:ILG393258 IVC393253:IVC393258 JEY393253:JEY393258 JOU393253:JOU393258 JYQ393253:JYQ393258 KIM393253:KIM393258 KSI393253:KSI393258 LCE393253:LCE393258 LMA393253:LMA393258 LVW393253:LVW393258 MFS393253:MFS393258 MPO393253:MPO393258 MZK393253:MZK393258 NJG393253:NJG393258 NTC393253:NTC393258 OCY393253:OCY393258 OMU393253:OMU393258 OWQ393253:OWQ393258 PGM393253:PGM393258 PQI393253:PQI393258 QAE393253:QAE393258 QKA393253:QKA393258 QTW393253:QTW393258 RDS393253:RDS393258 RNO393253:RNO393258 RXK393253:RXK393258 SHG393253:SHG393258 SRC393253:SRC393258 TAY393253:TAY393258 TKU393253:TKU393258 TUQ393253:TUQ393258 UEM393253:UEM393258 UOI393253:UOI393258 UYE393253:UYE393258 VIA393253:VIA393258 VRW393253:VRW393258 WBS393253:WBS393258 WLO393253:WLO393258 WVK393253:WVK393258 C458789:C458794 IY458789:IY458794 SU458789:SU458794 ACQ458789:ACQ458794 AMM458789:AMM458794 AWI458789:AWI458794 BGE458789:BGE458794 BQA458789:BQA458794 BZW458789:BZW458794 CJS458789:CJS458794 CTO458789:CTO458794 DDK458789:DDK458794 DNG458789:DNG458794 DXC458789:DXC458794 EGY458789:EGY458794 EQU458789:EQU458794 FAQ458789:FAQ458794 FKM458789:FKM458794 FUI458789:FUI458794 GEE458789:GEE458794 GOA458789:GOA458794 GXW458789:GXW458794 HHS458789:HHS458794 HRO458789:HRO458794 IBK458789:IBK458794 ILG458789:ILG458794 IVC458789:IVC458794 JEY458789:JEY458794 JOU458789:JOU458794 JYQ458789:JYQ458794 KIM458789:KIM458794 KSI458789:KSI458794 LCE458789:LCE458794 LMA458789:LMA458794 LVW458789:LVW458794 MFS458789:MFS458794 MPO458789:MPO458794 MZK458789:MZK458794 NJG458789:NJG458794 NTC458789:NTC458794 OCY458789:OCY458794 OMU458789:OMU458794 OWQ458789:OWQ458794 PGM458789:PGM458794 PQI458789:PQI458794 QAE458789:QAE458794 QKA458789:QKA458794 QTW458789:QTW458794 RDS458789:RDS458794 RNO458789:RNO458794 RXK458789:RXK458794 SHG458789:SHG458794 SRC458789:SRC458794 TAY458789:TAY458794 TKU458789:TKU458794 TUQ458789:TUQ458794 UEM458789:UEM458794 UOI458789:UOI458794 UYE458789:UYE458794 VIA458789:VIA458794 VRW458789:VRW458794 WBS458789:WBS458794 WLO458789:WLO458794 WVK458789:WVK458794 C524325:C524330 IY524325:IY524330 SU524325:SU524330 ACQ524325:ACQ524330 AMM524325:AMM524330 AWI524325:AWI524330 BGE524325:BGE524330 BQA524325:BQA524330 BZW524325:BZW524330 CJS524325:CJS524330 CTO524325:CTO524330 DDK524325:DDK524330 DNG524325:DNG524330 DXC524325:DXC524330 EGY524325:EGY524330 EQU524325:EQU524330 FAQ524325:FAQ524330 FKM524325:FKM524330 FUI524325:FUI524330 GEE524325:GEE524330 GOA524325:GOA524330 GXW524325:GXW524330 HHS524325:HHS524330 HRO524325:HRO524330 IBK524325:IBK524330 ILG524325:ILG524330 IVC524325:IVC524330 JEY524325:JEY524330 JOU524325:JOU524330 JYQ524325:JYQ524330 KIM524325:KIM524330 KSI524325:KSI524330 LCE524325:LCE524330 LMA524325:LMA524330 LVW524325:LVW524330 MFS524325:MFS524330 MPO524325:MPO524330 MZK524325:MZK524330 NJG524325:NJG524330 NTC524325:NTC524330 OCY524325:OCY524330 OMU524325:OMU524330 OWQ524325:OWQ524330 PGM524325:PGM524330 PQI524325:PQI524330 QAE524325:QAE524330 QKA524325:QKA524330 QTW524325:QTW524330 RDS524325:RDS524330 RNO524325:RNO524330 RXK524325:RXK524330 SHG524325:SHG524330 SRC524325:SRC524330 TAY524325:TAY524330 TKU524325:TKU524330 TUQ524325:TUQ524330 UEM524325:UEM524330 UOI524325:UOI524330 UYE524325:UYE524330 VIA524325:VIA524330 VRW524325:VRW524330 WBS524325:WBS524330 WLO524325:WLO524330 WVK524325:WVK524330 C589861:C589866 IY589861:IY589866 SU589861:SU589866 ACQ589861:ACQ589866 AMM589861:AMM589866 AWI589861:AWI589866 BGE589861:BGE589866 BQA589861:BQA589866 BZW589861:BZW589866 CJS589861:CJS589866 CTO589861:CTO589866 DDK589861:DDK589866 DNG589861:DNG589866 DXC589861:DXC589866 EGY589861:EGY589866 EQU589861:EQU589866 FAQ589861:FAQ589866 FKM589861:FKM589866 FUI589861:FUI589866 GEE589861:GEE589866 GOA589861:GOA589866 GXW589861:GXW589866 HHS589861:HHS589866 HRO589861:HRO589866 IBK589861:IBK589866 ILG589861:ILG589866 IVC589861:IVC589866 JEY589861:JEY589866 JOU589861:JOU589866 JYQ589861:JYQ589866 KIM589861:KIM589866 KSI589861:KSI589866 LCE589861:LCE589866 LMA589861:LMA589866 LVW589861:LVW589866 MFS589861:MFS589866 MPO589861:MPO589866 MZK589861:MZK589866 NJG589861:NJG589866 NTC589861:NTC589866 OCY589861:OCY589866 OMU589861:OMU589866 OWQ589861:OWQ589866 PGM589861:PGM589866 PQI589861:PQI589866 QAE589861:QAE589866 QKA589861:QKA589866 QTW589861:QTW589866 RDS589861:RDS589866 RNO589861:RNO589866 RXK589861:RXK589866 SHG589861:SHG589866 SRC589861:SRC589866 TAY589861:TAY589866 TKU589861:TKU589866 TUQ589861:TUQ589866 UEM589861:UEM589866 UOI589861:UOI589866 UYE589861:UYE589866 VIA589861:VIA589866 VRW589861:VRW589866 WBS589861:WBS589866 WLO589861:WLO589866 WVK589861:WVK589866 C655397:C655402 IY655397:IY655402 SU655397:SU655402 ACQ655397:ACQ655402 AMM655397:AMM655402 AWI655397:AWI655402 BGE655397:BGE655402 BQA655397:BQA655402 BZW655397:BZW655402 CJS655397:CJS655402 CTO655397:CTO655402 DDK655397:DDK655402 DNG655397:DNG655402 DXC655397:DXC655402 EGY655397:EGY655402 EQU655397:EQU655402 FAQ655397:FAQ655402 FKM655397:FKM655402 FUI655397:FUI655402 GEE655397:GEE655402 GOA655397:GOA655402 GXW655397:GXW655402 HHS655397:HHS655402 HRO655397:HRO655402 IBK655397:IBK655402 ILG655397:ILG655402 IVC655397:IVC655402 JEY655397:JEY655402 JOU655397:JOU655402 JYQ655397:JYQ655402 KIM655397:KIM655402 KSI655397:KSI655402 LCE655397:LCE655402 LMA655397:LMA655402 LVW655397:LVW655402 MFS655397:MFS655402 MPO655397:MPO655402 MZK655397:MZK655402 NJG655397:NJG655402 NTC655397:NTC655402 OCY655397:OCY655402 OMU655397:OMU655402 OWQ655397:OWQ655402 PGM655397:PGM655402 PQI655397:PQI655402 QAE655397:QAE655402 QKA655397:QKA655402 QTW655397:QTW655402 RDS655397:RDS655402 RNO655397:RNO655402 RXK655397:RXK655402 SHG655397:SHG655402 SRC655397:SRC655402 TAY655397:TAY655402 TKU655397:TKU655402 TUQ655397:TUQ655402 UEM655397:UEM655402 UOI655397:UOI655402 UYE655397:UYE655402 VIA655397:VIA655402 VRW655397:VRW655402 WBS655397:WBS655402 WLO655397:WLO655402 WVK655397:WVK655402 C720933:C720938 IY720933:IY720938 SU720933:SU720938 ACQ720933:ACQ720938 AMM720933:AMM720938 AWI720933:AWI720938 BGE720933:BGE720938 BQA720933:BQA720938 BZW720933:BZW720938 CJS720933:CJS720938 CTO720933:CTO720938 DDK720933:DDK720938 DNG720933:DNG720938 DXC720933:DXC720938 EGY720933:EGY720938 EQU720933:EQU720938 FAQ720933:FAQ720938 FKM720933:FKM720938 FUI720933:FUI720938 GEE720933:GEE720938 GOA720933:GOA720938 GXW720933:GXW720938 HHS720933:HHS720938 HRO720933:HRO720938 IBK720933:IBK720938 ILG720933:ILG720938 IVC720933:IVC720938 JEY720933:JEY720938 JOU720933:JOU720938 JYQ720933:JYQ720938 KIM720933:KIM720938 KSI720933:KSI720938 LCE720933:LCE720938 LMA720933:LMA720938 LVW720933:LVW720938 MFS720933:MFS720938 MPO720933:MPO720938 MZK720933:MZK720938 NJG720933:NJG720938 NTC720933:NTC720938 OCY720933:OCY720938 OMU720933:OMU720938 OWQ720933:OWQ720938 PGM720933:PGM720938 PQI720933:PQI720938 QAE720933:QAE720938 QKA720933:QKA720938 QTW720933:QTW720938 RDS720933:RDS720938 RNO720933:RNO720938 RXK720933:RXK720938 SHG720933:SHG720938 SRC720933:SRC720938 TAY720933:TAY720938 TKU720933:TKU720938 TUQ720933:TUQ720938 UEM720933:UEM720938 UOI720933:UOI720938 UYE720933:UYE720938 VIA720933:VIA720938 VRW720933:VRW720938 WBS720933:WBS720938 WLO720933:WLO720938 WVK720933:WVK720938 C786469:C786474 IY786469:IY786474 SU786469:SU786474 ACQ786469:ACQ786474 AMM786469:AMM786474 AWI786469:AWI786474 BGE786469:BGE786474 BQA786469:BQA786474 BZW786469:BZW786474 CJS786469:CJS786474 CTO786469:CTO786474 DDK786469:DDK786474 DNG786469:DNG786474 DXC786469:DXC786474 EGY786469:EGY786474 EQU786469:EQU786474 FAQ786469:FAQ786474 FKM786469:FKM786474 FUI786469:FUI786474 GEE786469:GEE786474 GOA786469:GOA786474 GXW786469:GXW786474 HHS786469:HHS786474 HRO786469:HRO786474 IBK786469:IBK786474 ILG786469:ILG786474 IVC786469:IVC786474 JEY786469:JEY786474 JOU786469:JOU786474 JYQ786469:JYQ786474 KIM786469:KIM786474 KSI786469:KSI786474 LCE786469:LCE786474 LMA786469:LMA786474 LVW786469:LVW786474 MFS786469:MFS786474 MPO786469:MPO786474 MZK786469:MZK786474 NJG786469:NJG786474 NTC786469:NTC786474 OCY786469:OCY786474 OMU786469:OMU786474 OWQ786469:OWQ786474 PGM786469:PGM786474 PQI786469:PQI786474 QAE786469:QAE786474 QKA786469:QKA786474 QTW786469:QTW786474 RDS786469:RDS786474 RNO786469:RNO786474 RXK786469:RXK786474 SHG786469:SHG786474 SRC786469:SRC786474 TAY786469:TAY786474 TKU786469:TKU786474 TUQ786469:TUQ786474 UEM786469:UEM786474 UOI786469:UOI786474 UYE786469:UYE786474 VIA786469:VIA786474 VRW786469:VRW786474 WBS786469:WBS786474 WLO786469:WLO786474 WVK786469:WVK786474 C852005:C852010 IY852005:IY852010 SU852005:SU852010 ACQ852005:ACQ852010 AMM852005:AMM852010 AWI852005:AWI852010 BGE852005:BGE852010 BQA852005:BQA852010 BZW852005:BZW852010 CJS852005:CJS852010 CTO852005:CTO852010 DDK852005:DDK852010 DNG852005:DNG852010 DXC852005:DXC852010 EGY852005:EGY852010 EQU852005:EQU852010 FAQ852005:FAQ852010 FKM852005:FKM852010 FUI852005:FUI852010 GEE852005:GEE852010 GOA852005:GOA852010 GXW852005:GXW852010 HHS852005:HHS852010 HRO852005:HRO852010 IBK852005:IBK852010 ILG852005:ILG852010 IVC852005:IVC852010 JEY852005:JEY852010 JOU852005:JOU852010 JYQ852005:JYQ852010 KIM852005:KIM852010 KSI852005:KSI852010 LCE852005:LCE852010 LMA852005:LMA852010 LVW852005:LVW852010 MFS852005:MFS852010 MPO852005:MPO852010 MZK852005:MZK852010 NJG852005:NJG852010 NTC852005:NTC852010 OCY852005:OCY852010 OMU852005:OMU852010 OWQ852005:OWQ852010 PGM852005:PGM852010 PQI852005:PQI852010 QAE852005:QAE852010 QKA852005:QKA852010 QTW852005:QTW852010 RDS852005:RDS852010 RNO852005:RNO852010 RXK852005:RXK852010 SHG852005:SHG852010 SRC852005:SRC852010 TAY852005:TAY852010 TKU852005:TKU852010 TUQ852005:TUQ852010 UEM852005:UEM852010 UOI852005:UOI852010 UYE852005:UYE852010 VIA852005:VIA852010 VRW852005:VRW852010 WBS852005:WBS852010 WLO852005:WLO852010 WVK852005:WVK852010 C917541:C917546 IY917541:IY917546 SU917541:SU917546 ACQ917541:ACQ917546 AMM917541:AMM917546 AWI917541:AWI917546 BGE917541:BGE917546 BQA917541:BQA917546 BZW917541:BZW917546 CJS917541:CJS917546 CTO917541:CTO917546 DDK917541:DDK917546 DNG917541:DNG917546 DXC917541:DXC917546 EGY917541:EGY917546 EQU917541:EQU917546 FAQ917541:FAQ917546 FKM917541:FKM917546 FUI917541:FUI917546 GEE917541:GEE917546 GOA917541:GOA917546 GXW917541:GXW917546 HHS917541:HHS917546 HRO917541:HRO917546 IBK917541:IBK917546 ILG917541:ILG917546 IVC917541:IVC917546 JEY917541:JEY917546 JOU917541:JOU917546 JYQ917541:JYQ917546 KIM917541:KIM917546 KSI917541:KSI917546 LCE917541:LCE917546 LMA917541:LMA917546 LVW917541:LVW917546 MFS917541:MFS917546 MPO917541:MPO917546 MZK917541:MZK917546 NJG917541:NJG917546 NTC917541:NTC917546 OCY917541:OCY917546 OMU917541:OMU917546 OWQ917541:OWQ917546 PGM917541:PGM917546 PQI917541:PQI917546 QAE917541:QAE917546 QKA917541:QKA917546 QTW917541:QTW917546 RDS917541:RDS917546 RNO917541:RNO917546 RXK917541:RXK917546 SHG917541:SHG917546 SRC917541:SRC917546 TAY917541:TAY917546 TKU917541:TKU917546 TUQ917541:TUQ917546 UEM917541:UEM917546 UOI917541:UOI917546 UYE917541:UYE917546 VIA917541:VIA917546 VRW917541:VRW917546 WBS917541:WBS917546 WLO917541:WLO917546 WVK917541:WVK917546 C983077:C983082 IY983077:IY983082 SU983077:SU983082 ACQ983077:ACQ983082 AMM983077:AMM983082 AWI983077:AWI983082 BGE983077:BGE983082 BQA983077:BQA983082 BZW983077:BZW983082 CJS983077:CJS983082 CTO983077:CTO983082 DDK983077:DDK983082 DNG983077:DNG983082 DXC983077:DXC983082 EGY983077:EGY983082 EQU983077:EQU983082 FAQ983077:FAQ983082 FKM983077:FKM983082 FUI983077:FUI983082 GEE983077:GEE983082 GOA983077:GOA983082 GXW983077:GXW983082 HHS983077:HHS983082 HRO983077:HRO983082 IBK983077:IBK983082 ILG983077:ILG983082 IVC983077:IVC983082 JEY983077:JEY983082 JOU983077:JOU983082 JYQ983077:JYQ983082 KIM983077:KIM983082 KSI983077:KSI983082 LCE983077:LCE983082 LMA983077:LMA983082 LVW983077:LVW983082 MFS983077:MFS983082 MPO983077:MPO983082 MZK983077:MZK983082 NJG983077:NJG983082 NTC983077:NTC983082 OCY983077:OCY983082 OMU983077:OMU983082 OWQ983077:OWQ983082 PGM983077:PGM983082 PQI983077:PQI983082 QAE983077:QAE983082 QKA983077:QKA983082 QTW983077:QTW983082 RDS983077:RDS983082 RNO983077:RNO983082 RXK983077:RXK983082 SHG983077:SHG983082 SRC983077:SRC983082 TAY983077:TAY983082 TKU983077:TKU983082 TUQ983077:TUQ983082 UEM983077:UEM983082 UOI983077:UOI983082 UYE983077:UYE983082 VIA983077:VIA983082 VRW983077:VRW983082 WBS983077:WBS983082 WLO983077:WLO983082 WVK983077:WVK983082 C8:C15 IY8:IY15 SU8:SU15 ACQ8:ACQ15 AMM8:AMM15 AWI8:AWI15 BGE8:BGE15 BQA8:BQA15 BZW8:BZW15 CJS8:CJS15 CTO8:CTO15 DDK8:DDK15 DNG8:DNG15 DXC8:DXC15 EGY8:EGY15 EQU8:EQU15 FAQ8:FAQ15 FKM8:FKM15 FUI8:FUI15 GEE8:GEE15 GOA8:GOA15 GXW8:GXW15 HHS8:HHS15 HRO8:HRO15 IBK8:IBK15 ILG8:ILG15 IVC8:IVC15 JEY8:JEY15 JOU8:JOU15 JYQ8:JYQ15 KIM8:KIM15 KSI8:KSI15 LCE8:LCE15 LMA8:LMA15 LVW8:LVW15 MFS8:MFS15 MPO8:MPO15 MZK8:MZK15 NJG8:NJG15 NTC8:NTC15 OCY8:OCY15 OMU8:OMU15 OWQ8:OWQ15 PGM8:PGM15 PQI8:PQI15 QAE8:QAE15 QKA8:QKA15 QTW8:QTW15 RDS8:RDS15 RNO8:RNO15 RXK8:RXK15 SHG8:SHG15 SRC8:SRC15 TAY8:TAY15 TKU8:TKU15 TUQ8:TUQ15 UEM8:UEM15 UOI8:UOI15 UYE8:UYE15 VIA8:VIA15 VRW8:VRW15 WBS8:WBS15 WLO8:WLO15 WVK8:WVK15 C65548:C65555 IY65548:IY65555 SU65548:SU65555 ACQ65548:ACQ65555 AMM65548:AMM65555 AWI65548:AWI65555 BGE65548:BGE65555 BQA65548:BQA65555 BZW65548:BZW65555 CJS65548:CJS65555 CTO65548:CTO65555 DDK65548:DDK65555 DNG65548:DNG65555 DXC65548:DXC65555 EGY65548:EGY65555 EQU65548:EQU65555 FAQ65548:FAQ65555 FKM65548:FKM65555 FUI65548:FUI65555 GEE65548:GEE65555 GOA65548:GOA65555 GXW65548:GXW65555 HHS65548:HHS65555 HRO65548:HRO65555 IBK65548:IBK65555 ILG65548:ILG65555 IVC65548:IVC65555 JEY65548:JEY65555 JOU65548:JOU65555 JYQ65548:JYQ65555 KIM65548:KIM65555 KSI65548:KSI65555 LCE65548:LCE65555 LMA65548:LMA65555 LVW65548:LVW65555 MFS65548:MFS65555 MPO65548:MPO65555 MZK65548:MZK65555 NJG65548:NJG65555 NTC65548:NTC65555 OCY65548:OCY65555 OMU65548:OMU65555 OWQ65548:OWQ65555 PGM65548:PGM65555 PQI65548:PQI65555 QAE65548:QAE65555 QKA65548:QKA65555 QTW65548:QTW65555 RDS65548:RDS65555 RNO65548:RNO65555 RXK65548:RXK65555 SHG65548:SHG65555 SRC65548:SRC65555 TAY65548:TAY65555 TKU65548:TKU65555 TUQ65548:TUQ65555 UEM65548:UEM65555 UOI65548:UOI65555 UYE65548:UYE65555 VIA65548:VIA65555 VRW65548:VRW65555 WBS65548:WBS65555 WLO65548:WLO65555 WVK65548:WVK65555 C131084:C131091 IY131084:IY131091 SU131084:SU131091 ACQ131084:ACQ131091 AMM131084:AMM131091 AWI131084:AWI131091 BGE131084:BGE131091 BQA131084:BQA131091 BZW131084:BZW131091 CJS131084:CJS131091 CTO131084:CTO131091 DDK131084:DDK131091 DNG131084:DNG131091 DXC131084:DXC131091 EGY131084:EGY131091 EQU131084:EQU131091 FAQ131084:FAQ131091 FKM131084:FKM131091 FUI131084:FUI131091 GEE131084:GEE131091 GOA131084:GOA131091 GXW131084:GXW131091 HHS131084:HHS131091 HRO131084:HRO131091 IBK131084:IBK131091 ILG131084:ILG131091 IVC131084:IVC131091 JEY131084:JEY131091 JOU131084:JOU131091 JYQ131084:JYQ131091 KIM131084:KIM131091 KSI131084:KSI131091 LCE131084:LCE131091 LMA131084:LMA131091 LVW131084:LVW131091 MFS131084:MFS131091 MPO131084:MPO131091 MZK131084:MZK131091 NJG131084:NJG131091 NTC131084:NTC131091 OCY131084:OCY131091 OMU131084:OMU131091 OWQ131084:OWQ131091 PGM131084:PGM131091 PQI131084:PQI131091 QAE131084:QAE131091 QKA131084:QKA131091 QTW131084:QTW131091 RDS131084:RDS131091 RNO131084:RNO131091 RXK131084:RXK131091 SHG131084:SHG131091 SRC131084:SRC131091 TAY131084:TAY131091 TKU131084:TKU131091 TUQ131084:TUQ131091 UEM131084:UEM131091 UOI131084:UOI131091 UYE131084:UYE131091 VIA131084:VIA131091 VRW131084:VRW131091 WBS131084:WBS131091 WLO131084:WLO131091 WVK131084:WVK131091 C196620:C196627 IY196620:IY196627 SU196620:SU196627 ACQ196620:ACQ196627 AMM196620:AMM196627 AWI196620:AWI196627 BGE196620:BGE196627 BQA196620:BQA196627 BZW196620:BZW196627 CJS196620:CJS196627 CTO196620:CTO196627 DDK196620:DDK196627 DNG196620:DNG196627 DXC196620:DXC196627 EGY196620:EGY196627 EQU196620:EQU196627 FAQ196620:FAQ196627 FKM196620:FKM196627 FUI196620:FUI196627 GEE196620:GEE196627 GOA196620:GOA196627 GXW196620:GXW196627 HHS196620:HHS196627 HRO196620:HRO196627 IBK196620:IBK196627 ILG196620:ILG196627 IVC196620:IVC196627 JEY196620:JEY196627 JOU196620:JOU196627 JYQ196620:JYQ196627 KIM196620:KIM196627 KSI196620:KSI196627 LCE196620:LCE196627 LMA196620:LMA196627 LVW196620:LVW196627 MFS196620:MFS196627 MPO196620:MPO196627 MZK196620:MZK196627 NJG196620:NJG196627 NTC196620:NTC196627 OCY196620:OCY196627 OMU196620:OMU196627 OWQ196620:OWQ196627 PGM196620:PGM196627 PQI196620:PQI196627 QAE196620:QAE196627 QKA196620:QKA196627 QTW196620:QTW196627 RDS196620:RDS196627 RNO196620:RNO196627 RXK196620:RXK196627 SHG196620:SHG196627 SRC196620:SRC196627 TAY196620:TAY196627 TKU196620:TKU196627 TUQ196620:TUQ196627 UEM196620:UEM196627 UOI196620:UOI196627 UYE196620:UYE196627 VIA196620:VIA196627 VRW196620:VRW196627 WBS196620:WBS196627 WLO196620:WLO196627 WVK196620:WVK196627 C262156:C262163 IY262156:IY262163 SU262156:SU262163 ACQ262156:ACQ262163 AMM262156:AMM262163 AWI262156:AWI262163 BGE262156:BGE262163 BQA262156:BQA262163 BZW262156:BZW262163 CJS262156:CJS262163 CTO262156:CTO262163 DDK262156:DDK262163 DNG262156:DNG262163 DXC262156:DXC262163 EGY262156:EGY262163 EQU262156:EQU262163 FAQ262156:FAQ262163 FKM262156:FKM262163 FUI262156:FUI262163 GEE262156:GEE262163 GOA262156:GOA262163 GXW262156:GXW262163 HHS262156:HHS262163 HRO262156:HRO262163 IBK262156:IBK262163 ILG262156:ILG262163 IVC262156:IVC262163 JEY262156:JEY262163 JOU262156:JOU262163 JYQ262156:JYQ262163 KIM262156:KIM262163 KSI262156:KSI262163 LCE262156:LCE262163 LMA262156:LMA262163 LVW262156:LVW262163 MFS262156:MFS262163 MPO262156:MPO262163 MZK262156:MZK262163 NJG262156:NJG262163 NTC262156:NTC262163 OCY262156:OCY262163 OMU262156:OMU262163 OWQ262156:OWQ262163 PGM262156:PGM262163 PQI262156:PQI262163 QAE262156:QAE262163 QKA262156:QKA262163 QTW262156:QTW262163 RDS262156:RDS262163 RNO262156:RNO262163 RXK262156:RXK262163 SHG262156:SHG262163 SRC262156:SRC262163 TAY262156:TAY262163 TKU262156:TKU262163 TUQ262156:TUQ262163 UEM262156:UEM262163 UOI262156:UOI262163 UYE262156:UYE262163 VIA262156:VIA262163 VRW262156:VRW262163 WBS262156:WBS262163 WLO262156:WLO262163 WVK262156:WVK262163 C327692:C327699 IY327692:IY327699 SU327692:SU327699 ACQ327692:ACQ327699 AMM327692:AMM327699 AWI327692:AWI327699 BGE327692:BGE327699 BQA327692:BQA327699 BZW327692:BZW327699 CJS327692:CJS327699 CTO327692:CTO327699 DDK327692:DDK327699 DNG327692:DNG327699 DXC327692:DXC327699 EGY327692:EGY327699 EQU327692:EQU327699 FAQ327692:FAQ327699 FKM327692:FKM327699 FUI327692:FUI327699 GEE327692:GEE327699 GOA327692:GOA327699 GXW327692:GXW327699 HHS327692:HHS327699 HRO327692:HRO327699 IBK327692:IBK327699 ILG327692:ILG327699 IVC327692:IVC327699 JEY327692:JEY327699 JOU327692:JOU327699 JYQ327692:JYQ327699 KIM327692:KIM327699 KSI327692:KSI327699 LCE327692:LCE327699 LMA327692:LMA327699 LVW327692:LVW327699 MFS327692:MFS327699 MPO327692:MPO327699 MZK327692:MZK327699 NJG327692:NJG327699 NTC327692:NTC327699 OCY327692:OCY327699 OMU327692:OMU327699 OWQ327692:OWQ327699 PGM327692:PGM327699 PQI327692:PQI327699 QAE327692:QAE327699 QKA327692:QKA327699 QTW327692:QTW327699 RDS327692:RDS327699 RNO327692:RNO327699 RXK327692:RXK327699 SHG327692:SHG327699 SRC327692:SRC327699 TAY327692:TAY327699 TKU327692:TKU327699 TUQ327692:TUQ327699 UEM327692:UEM327699 UOI327692:UOI327699 UYE327692:UYE327699 VIA327692:VIA327699 VRW327692:VRW327699 WBS327692:WBS327699 WLO327692:WLO327699 WVK327692:WVK327699 C393228:C393235 IY393228:IY393235 SU393228:SU393235 ACQ393228:ACQ393235 AMM393228:AMM393235 AWI393228:AWI393235 BGE393228:BGE393235 BQA393228:BQA393235 BZW393228:BZW393235 CJS393228:CJS393235 CTO393228:CTO393235 DDK393228:DDK393235 DNG393228:DNG393235 DXC393228:DXC393235 EGY393228:EGY393235 EQU393228:EQU393235 FAQ393228:FAQ393235 FKM393228:FKM393235 FUI393228:FUI393235 GEE393228:GEE393235 GOA393228:GOA393235 GXW393228:GXW393235 HHS393228:HHS393235 HRO393228:HRO393235 IBK393228:IBK393235 ILG393228:ILG393235 IVC393228:IVC393235 JEY393228:JEY393235 JOU393228:JOU393235 JYQ393228:JYQ393235 KIM393228:KIM393235 KSI393228:KSI393235 LCE393228:LCE393235 LMA393228:LMA393235 LVW393228:LVW393235 MFS393228:MFS393235 MPO393228:MPO393235 MZK393228:MZK393235 NJG393228:NJG393235 NTC393228:NTC393235 OCY393228:OCY393235 OMU393228:OMU393235 OWQ393228:OWQ393235 PGM393228:PGM393235 PQI393228:PQI393235 QAE393228:QAE393235 QKA393228:QKA393235 QTW393228:QTW393235 RDS393228:RDS393235 RNO393228:RNO393235 RXK393228:RXK393235 SHG393228:SHG393235 SRC393228:SRC393235 TAY393228:TAY393235 TKU393228:TKU393235 TUQ393228:TUQ393235 UEM393228:UEM393235 UOI393228:UOI393235 UYE393228:UYE393235 VIA393228:VIA393235 VRW393228:VRW393235 WBS393228:WBS393235 WLO393228:WLO393235 WVK393228:WVK393235 C458764:C458771 IY458764:IY458771 SU458764:SU458771 ACQ458764:ACQ458771 AMM458764:AMM458771 AWI458764:AWI458771 BGE458764:BGE458771 BQA458764:BQA458771 BZW458764:BZW458771 CJS458764:CJS458771 CTO458764:CTO458771 DDK458764:DDK458771 DNG458764:DNG458771 DXC458764:DXC458771 EGY458764:EGY458771 EQU458764:EQU458771 FAQ458764:FAQ458771 FKM458764:FKM458771 FUI458764:FUI458771 GEE458764:GEE458771 GOA458764:GOA458771 GXW458764:GXW458771 HHS458764:HHS458771 HRO458764:HRO458771 IBK458764:IBK458771 ILG458764:ILG458771 IVC458764:IVC458771 JEY458764:JEY458771 JOU458764:JOU458771 JYQ458764:JYQ458771 KIM458764:KIM458771 KSI458764:KSI458771 LCE458764:LCE458771 LMA458764:LMA458771 LVW458764:LVW458771 MFS458764:MFS458771 MPO458764:MPO458771 MZK458764:MZK458771 NJG458764:NJG458771 NTC458764:NTC458771 OCY458764:OCY458771 OMU458764:OMU458771 OWQ458764:OWQ458771 PGM458764:PGM458771 PQI458764:PQI458771 QAE458764:QAE458771 QKA458764:QKA458771 QTW458764:QTW458771 RDS458764:RDS458771 RNO458764:RNO458771 RXK458764:RXK458771 SHG458764:SHG458771 SRC458764:SRC458771 TAY458764:TAY458771 TKU458764:TKU458771 TUQ458764:TUQ458771 UEM458764:UEM458771 UOI458764:UOI458771 UYE458764:UYE458771 VIA458764:VIA458771 VRW458764:VRW458771 WBS458764:WBS458771 WLO458764:WLO458771 WVK458764:WVK458771 C524300:C524307 IY524300:IY524307 SU524300:SU524307 ACQ524300:ACQ524307 AMM524300:AMM524307 AWI524300:AWI524307 BGE524300:BGE524307 BQA524300:BQA524307 BZW524300:BZW524307 CJS524300:CJS524307 CTO524300:CTO524307 DDK524300:DDK524307 DNG524300:DNG524307 DXC524300:DXC524307 EGY524300:EGY524307 EQU524300:EQU524307 FAQ524300:FAQ524307 FKM524300:FKM524307 FUI524300:FUI524307 GEE524300:GEE524307 GOA524300:GOA524307 GXW524300:GXW524307 HHS524300:HHS524307 HRO524300:HRO524307 IBK524300:IBK524307 ILG524300:ILG524307 IVC524300:IVC524307 JEY524300:JEY524307 JOU524300:JOU524307 JYQ524300:JYQ524307 KIM524300:KIM524307 KSI524300:KSI524307 LCE524300:LCE524307 LMA524300:LMA524307 LVW524300:LVW524307 MFS524300:MFS524307 MPO524300:MPO524307 MZK524300:MZK524307 NJG524300:NJG524307 NTC524300:NTC524307 OCY524300:OCY524307 OMU524300:OMU524307 OWQ524300:OWQ524307 PGM524300:PGM524307 PQI524300:PQI524307 QAE524300:QAE524307 QKA524300:QKA524307 QTW524300:QTW524307 RDS524300:RDS524307 RNO524300:RNO524307 RXK524300:RXK524307 SHG524300:SHG524307 SRC524300:SRC524307 TAY524300:TAY524307 TKU524300:TKU524307 TUQ524300:TUQ524307 UEM524300:UEM524307 UOI524300:UOI524307 UYE524300:UYE524307 VIA524300:VIA524307 VRW524300:VRW524307 WBS524300:WBS524307 WLO524300:WLO524307 WVK524300:WVK524307 C589836:C589843 IY589836:IY589843 SU589836:SU589843 ACQ589836:ACQ589843 AMM589836:AMM589843 AWI589836:AWI589843 BGE589836:BGE589843 BQA589836:BQA589843 BZW589836:BZW589843 CJS589836:CJS589843 CTO589836:CTO589843 DDK589836:DDK589843 DNG589836:DNG589843 DXC589836:DXC589843 EGY589836:EGY589843 EQU589836:EQU589843 FAQ589836:FAQ589843 FKM589836:FKM589843 FUI589836:FUI589843 GEE589836:GEE589843 GOA589836:GOA589843 GXW589836:GXW589843 HHS589836:HHS589843 HRO589836:HRO589843 IBK589836:IBK589843 ILG589836:ILG589843 IVC589836:IVC589843 JEY589836:JEY589843 JOU589836:JOU589843 JYQ589836:JYQ589843 KIM589836:KIM589843 KSI589836:KSI589843 LCE589836:LCE589843 LMA589836:LMA589843 LVW589836:LVW589843 MFS589836:MFS589843 MPO589836:MPO589843 MZK589836:MZK589843 NJG589836:NJG589843 NTC589836:NTC589843 OCY589836:OCY589843 OMU589836:OMU589843 OWQ589836:OWQ589843 PGM589836:PGM589843 PQI589836:PQI589843 QAE589836:QAE589843 QKA589836:QKA589843 QTW589836:QTW589843 RDS589836:RDS589843 RNO589836:RNO589843 RXK589836:RXK589843 SHG589836:SHG589843 SRC589836:SRC589843 TAY589836:TAY589843 TKU589836:TKU589843 TUQ589836:TUQ589843 UEM589836:UEM589843 UOI589836:UOI589843 UYE589836:UYE589843 VIA589836:VIA589843 VRW589836:VRW589843 WBS589836:WBS589843 WLO589836:WLO589843 WVK589836:WVK589843 C655372:C655379 IY655372:IY655379 SU655372:SU655379 ACQ655372:ACQ655379 AMM655372:AMM655379 AWI655372:AWI655379 BGE655372:BGE655379 BQA655372:BQA655379 BZW655372:BZW655379 CJS655372:CJS655379 CTO655372:CTO655379 DDK655372:DDK655379 DNG655372:DNG655379 DXC655372:DXC655379 EGY655372:EGY655379 EQU655372:EQU655379 FAQ655372:FAQ655379 FKM655372:FKM655379 FUI655372:FUI655379 GEE655372:GEE655379 GOA655372:GOA655379 GXW655372:GXW655379 HHS655372:HHS655379 HRO655372:HRO655379 IBK655372:IBK655379 ILG655372:ILG655379 IVC655372:IVC655379 JEY655372:JEY655379 JOU655372:JOU655379 JYQ655372:JYQ655379 KIM655372:KIM655379 KSI655372:KSI655379 LCE655372:LCE655379 LMA655372:LMA655379 LVW655372:LVW655379 MFS655372:MFS655379 MPO655372:MPO655379 MZK655372:MZK655379 NJG655372:NJG655379 NTC655372:NTC655379 OCY655372:OCY655379 OMU655372:OMU655379 OWQ655372:OWQ655379 PGM655372:PGM655379 PQI655372:PQI655379 QAE655372:QAE655379 QKA655372:QKA655379 QTW655372:QTW655379 RDS655372:RDS655379 RNO655372:RNO655379 RXK655372:RXK655379 SHG655372:SHG655379 SRC655372:SRC655379 TAY655372:TAY655379 TKU655372:TKU655379 TUQ655372:TUQ655379 UEM655372:UEM655379 UOI655372:UOI655379 UYE655372:UYE655379 VIA655372:VIA655379 VRW655372:VRW655379 WBS655372:WBS655379 WLO655372:WLO655379 WVK655372:WVK655379 C720908:C720915 IY720908:IY720915 SU720908:SU720915 ACQ720908:ACQ720915 AMM720908:AMM720915 AWI720908:AWI720915 BGE720908:BGE720915 BQA720908:BQA720915 BZW720908:BZW720915 CJS720908:CJS720915 CTO720908:CTO720915 DDK720908:DDK720915 DNG720908:DNG720915 DXC720908:DXC720915 EGY720908:EGY720915 EQU720908:EQU720915 FAQ720908:FAQ720915 FKM720908:FKM720915 FUI720908:FUI720915 GEE720908:GEE720915 GOA720908:GOA720915 GXW720908:GXW720915 HHS720908:HHS720915 HRO720908:HRO720915 IBK720908:IBK720915 ILG720908:ILG720915 IVC720908:IVC720915 JEY720908:JEY720915 JOU720908:JOU720915 JYQ720908:JYQ720915 KIM720908:KIM720915 KSI720908:KSI720915 LCE720908:LCE720915 LMA720908:LMA720915 LVW720908:LVW720915 MFS720908:MFS720915 MPO720908:MPO720915 MZK720908:MZK720915 NJG720908:NJG720915 NTC720908:NTC720915 OCY720908:OCY720915 OMU720908:OMU720915 OWQ720908:OWQ720915 PGM720908:PGM720915 PQI720908:PQI720915 QAE720908:QAE720915 QKA720908:QKA720915 QTW720908:QTW720915 RDS720908:RDS720915 RNO720908:RNO720915 RXK720908:RXK720915 SHG720908:SHG720915 SRC720908:SRC720915 TAY720908:TAY720915 TKU720908:TKU720915 TUQ720908:TUQ720915 UEM720908:UEM720915 UOI720908:UOI720915 UYE720908:UYE720915 VIA720908:VIA720915 VRW720908:VRW720915 WBS720908:WBS720915 WLO720908:WLO720915 WVK720908:WVK720915 C786444:C786451 IY786444:IY786451 SU786444:SU786451 ACQ786444:ACQ786451 AMM786444:AMM786451 AWI786444:AWI786451 BGE786444:BGE786451 BQA786444:BQA786451 BZW786444:BZW786451 CJS786444:CJS786451 CTO786444:CTO786451 DDK786444:DDK786451 DNG786444:DNG786451 DXC786444:DXC786451 EGY786444:EGY786451 EQU786444:EQU786451 FAQ786444:FAQ786451 FKM786444:FKM786451 FUI786444:FUI786451 GEE786444:GEE786451 GOA786444:GOA786451 GXW786444:GXW786451 HHS786444:HHS786451 HRO786444:HRO786451 IBK786444:IBK786451 ILG786444:ILG786451 IVC786444:IVC786451 JEY786444:JEY786451 JOU786444:JOU786451 JYQ786444:JYQ786451 KIM786444:KIM786451 KSI786444:KSI786451 LCE786444:LCE786451 LMA786444:LMA786451 LVW786444:LVW786451 MFS786444:MFS786451 MPO786444:MPO786451 MZK786444:MZK786451 NJG786444:NJG786451 NTC786444:NTC786451 OCY786444:OCY786451 OMU786444:OMU786451 OWQ786444:OWQ786451 PGM786444:PGM786451 PQI786444:PQI786451 QAE786444:QAE786451 QKA786444:QKA786451 QTW786444:QTW786451 RDS786444:RDS786451 RNO786444:RNO786451 RXK786444:RXK786451 SHG786444:SHG786451 SRC786444:SRC786451 TAY786444:TAY786451 TKU786444:TKU786451 TUQ786444:TUQ786451 UEM786444:UEM786451 UOI786444:UOI786451 UYE786444:UYE786451 VIA786444:VIA786451 VRW786444:VRW786451 WBS786444:WBS786451 WLO786444:WLO786451 WVK786444:WVK786451 C851980:C851987 IY851980:IY851987 SU851980:SU851987 ACQ851980:ACQ851987 AMM851980:AMM851987 AWI851980:AWI851987 BGE851980:BGE851987 BQA851980:BQA851987 BZW851980:BZW851987 CJS851980:CJS851987 CTO851980:CTO851987 DDK851980:DDK851987 DNG851980:DNG851987 DXC851980:DXC851987 EGY851980:EGY851987 EQU851980:EQU851987 FAQ851980:FAQ851987 FKM851980:FKM851987 FUI851980:FUI851987 GEE851980:GEE851987 GOA851980:GOA851987 GXW851980:GXW851987 HHS851980:HHS851987 HRO851980:HRO851987 IBK851980:IBK851987 ILG851980:ILG851987 IVC851980:IVC851987 JEY851980:JEY851987 JOU851980:JOU851987 JYQ851980:JYQ851987 KIM851980:KIM851987 KSI851980:KSI851987 LCE851980:LCE851987 LMA851980:LMA851987 LVW851980:LVW851987 MFS851980:MFS851987 MPO851980:MPO851987 MZK851980:MZK851987 NJG851980:NJG851987 NTC851980:NTC851987 OCY851980:OCY851987 OMU851980:OMU851987 OWQ851980:OWQ851987 PGM851980:PGM851987 PQI851980:PQI851987 QAE851980:QAE851987 QKA851980:QKA851987 QTW851980:QTW851987 RDS851980:RDS851987 RNO851980:RNO851987 RXK851980:RXK851987 SHG851980:SHG851987 SRC851980:SRC851987 TAY851980:TAY851987 TKU851980:TKU851987 TUQ851980:TUQ851987 UEM851980:UEM851987 UOI851980:UOI851987 UYE851980:UYE851987 VIA851980:VIA851987 VRW851980:VRW851987 WBS851980:WBS851987 WLO851980:WLO851987 WVK851980:WVK851987 C917516:C917523 IY917516:IY917523 SU917516:SU917523 ACQ917516:ACQ917523 AMM917516:AMM917523 AWI917516:AWI917523 BGE917516:BGE917523 BQA917516:BQA917523 BZW917516:BZW917523 CJS917516:CJS917523 CTO917516:CTO917523 DDK917516:DDK917523 DNG917516:DNG917523 DXC917516:DXC917523 EGY917516:EGY917523 EQU917516:EQU917523 FAQ917516:FAQ917523 FKM917516:FKM917523 FUI917516:FUI917523 GEE917516:GEE917523 GOA917516:GOA917523 GXW917516:GXW917523 HHS917516:HHS917523 HRO917516:HRO917523 IBK917516:IBK917523 ILG917516:ILG917523 IVC917516:IVC917523 JEY917516:JEY917523 JOU917516:JOU917523 JYQ917516:JYQ917523 KIM917516:KIM917523 KSI917516:KSI917523 LCE917516:LCE917523 LMA917516:LMA917523 LVW917516:LVW917523 MFS917516:MFS917523 MPO917516:MPO917523 MZK917516:MZK917523 NJG917516:NJG917523 NTC917516:NTC917523 OCY917516:OCY917523 OMU917516:OMU917523 OWQ917516:OWQ917523 PGM917516:PGM917523 PQI917516:PQI917523 QAE917516:QAE917523 QKA917516:QKA917523 QTW917516:QTW917523 RDS917516:RDS917523 RNO917516:RNO917523 RXK917516:RXK917523 SHG917516:SHG917523 SRC917516:SRC917523 TAY917516:TAY917523 TKU917516:TKU917523 TUQ917516:TUQ917523 UEM917516:UEM917523 UOI917516:UOI917523 UYE917516:UYE917523 VIA917516:VIA917523 VRW917516:VRW917523 WBS917516:WBS917523 WLO917516:WLO917523 WVK917516:WVK917523 C983052:C983059 IY983052:IY983059 SU983052:SU983059 ACQ983052:ACQ983059 AMM983052:AMM983059 AWI983052:AWI983059 BGE983052:BGE983059 BQA983052:BQA983059 BZW983052:BZW983059 CJS983052:CJS983059 CTO983052:CTO983059 DDK983052:DDK983059 DNG983052:DNG983059 DXC983052:DXC983059 EGY983052:EGY983059 EQU983052:EQU983059 FAQ983052:FAQ983059 FKM983052:FKM983059 FUI983052:FUI983059 GEE983052:GEE983059 GOA983052:GOA983059 GXW983052:GXW983059 HHS983052:HHS983059 HRO983052:HRO983059 IBK983052:IBK983059 ILG983052:ILG983059 IVC983052:IVC983059 JEY983052:JEY983059 JOU983052:JOU983059 JYQ983052:JYQ983059 KIM983052:KIM983059 KSI983052:KSI983059 LCE983052:LCE983059 LMA983052:LMA983059 LVW983052:LVW983059 MFS983052:MFS983059 MPO983052:MPO983059 MZK983052:MZK983059 NJG983052:NJG983059 NTC983052:NTC983059 OCY983052:OCY983059 OMU983052:OMU983059 OWQ983052:OWQ983059 PGM983052:PGM983059 PQI983052:PQI983059 QAE983052:QAE983059 QKA983052:QKA983059 QTW983052:QTW983059 RDS983052:RDS983059 RNO983052:RNO983059 RXK983052:RXK983059 SHG983052:SHG983059 SRC983052:SRC983059 TAY983052:TAY983059 TKU983052:TKU983059 TUQ983052:TUQ983059 UEM983052:UEM983059 UOI983052:UOI983059 UYE983052:UYE983059 VIA983052:VIA983059 VRW983052:VRW983059 WBS983052:WBS983059 WLO983052:WLO983059 WVK983052:WVK983059 WVK983113:WVK983116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C18:C21 IY18:IY21 SU18:SU21 ACQ18:ACQ21 AMM18:AMM21 AWI18:AWI21 BGE18:BGE21 BQA18:BQA21 BZW18:BZW21 CJS18:CJS21 CTO18:CTO21 DDK18:DDK21 DNG18:DNG21 DXC18:DXC21 EGY18:EGY21 EQU18:EQU21 FAQ18:FAQ21 FKM18:FKM21 FUI18:FUI21 GEE18:GEE21 GOA18:GOA21 GXW18:GXW21 HHS18:HHS21 HRO18:HRO21 IBK18:IBK21 ILG18:ILG21 IVC18:IVC21 JEY18:JEY21 JOU18:JOU21 JYQ18:JYQ21 KIM18:KIM21 KSI18:KSI21 LCE18:LCE21 LMA18:LMA21 LVW18:LVW21 MFS18:MFS21 MPO18:MPO21 MZK18:MZK21 NJG18:NJG21 NTC18:NTC21 OCY18:OCY21 OMU18:OMU21 OWQ18:OWQ21 PGM18:PGM21 PQI18:PQI21 QAE18:QAE21 QKA18:QKA21 QTW18:QTW21 RDS18:RDS21 RNO18:RNO21 RXK18:RXK21 SHG18:SHG21 SRC18:SRC21 TAY18:TAY21 TKU18:TKU21 TUQ18:TUQ21 UEM18:UEM21 UOI18:UOI21 UYE18:UYE21 VIA18:VIA21 VRW18:VRW21 WBS18:WBS21 WLO18:WLO21 WVK18:WVK21 C65558:C65561 IY65558:IY65561 SU65558:SU65561 ACQ65558:ACQ65561 AMM65558:AMM65561 AWI65558:AWI65561 BGE65558:BGE65561 BQA65558:BQA65561 BZW65558:BZW65561 CJS65558:CJS65561 CTO65558:CTO65561 DDK65558:DDK65561 DNG65558:DNG65561 DXC65558:DXC65561 EGY65558:EGY65561 EQU65558:EQU65561 FAQ65558:FAQ65561 FKM65558:FKM65561 FUI65558:FUI65561 GEE65558:GEE65561 GOA65558:GOA65561 GXW65558:GXW65561 HHS65558:HHS65561 HRO65558:HRO65561 IBK65558:IBK65561 ILG65558:ILG65561 IVC65558:IVC65561 JEY65558:JEY65561 JOU65558:JOU65561 JYQ65558:JYQ65561 KIM65558:KIM65561 KSI65558:KSI65561 LCE65558:LCE65561 LMA65558:LMA65561 LVW65558:LVW65561 MFS65558:MFS65561 MPO65558:MPO65561 MZK65558:MZK65561 NJG65558:NJG65561 NTC65558:NTC65561 OCY65558:OCY65561 OMU65558:OMU65561 OWQ65558:OWQ65561 PGM65558:PGM65561 PQI65558:PQI65561 QAE65558:QAE65561 QKA65558:QKA65561 QTW65558:QTW65561 RDS65558:RDS65561 RNO65558:RNO65561 RXK65558:RXK65561 SHG65558:SHG65561 SRC65558:SRC65561 TAY65558:TAY65561 TKU65558:TKU65561 TUQ65558:TUQ65561 UEM65558:UEM65561 UOI65558:UOI65561 UYE65558:UYE65561 VIA65558:VIA65561 VRW65558:VRW65561 WBS65558:WBS65561 WLO65558:WLO65561 WVK65558:WVK65561 C131094:C131097 IY131094:IY131097 SU131094:SU131097 ACQ131094:ACQ131097 AMM131094:AMM131097 AWI131094:AWI131097 BGE131094:BGE131097 BQA131094:BQA131097 BZW131094:BZW131097 CJS131094:CJS131097 CTO131094:CTO131097 DDK131094:DDK131097 DNG131094:DNG131097 DXC131094:DXC131097 EGY131094:EGY131097 EQU131094:EQU131097 FAQ131094:FAQ131097 FKM131094:FKM131097 FUI131094:FUI131097 GEE131094:GEE131097 GOA131094:GOA131097 GXW131094:GXW131097 HHS131094:HHS131097 HRO131094:HRO131097 IBK131094:IBK131097 ILG131094:ILG131097 IVC131094:IVC131097 JEY131094:JEY131097 JOU131094:JOU131097 JYQ131094:JYQ131097 KIM131094:KIM131097 KSI131094:KSI131097 LCE131094:LCE131097 LMA131094:LMA131097 LVW131094:LVW131097 MFS131094:MFS131097 MPO131094:MPO131097 MZK131094:MZK131097 NJG131094:NJG131097 NTC131094:NTC131097 OCY131094:OCY131097 OMU131094:OMU131097 OWQ131094:OWQ131097 PGM131094:PGM131097 PQI131094:PQI131097 QAE131094:QAE131097 QKA131094:QKA131097 QTW131094:QTW131097 RDS131094:RDS131097 RNO131094:RNO131097 RXK131094:RXK131097 SHG131094:SHG131097 SRC131094:SRC131097 TAY131094:TAY131097 TKU131094:TKU131097 TUQ131094:TUQ131097 UEM131094:UEM131097 UOI131094:UOI131097 UYE131094:UYE131097 VIA131094:VIA131097 VRW131094:VRW131097 WBS131094:WBS131097 WLO131094:WLO131097 WVK131094:WVK131097 C196630:C196633 IY196630:IY196633 SU196630:SU196633 ACQ196630:ACQ196633 AMM196630:AMM196633 AWI196630:AWI196633 BGE196630:BGE196633 BQA196630:BQA196633 BZW196630:BZW196633 CJS196630:CJS196633 CTO196630:CTO196633 DDK196630:DDK196633 DNG196630:DNG196633 DXC196630:DXC196633 EGY196630:EGY196633 EQU196630:EQU196633 FAQ196630:FAQ196633 FKM196630:FKM196633 FUI196630:FUI196633 GEE196630:GEE196633 GOA196630:GOA196633 GXW196630:GXW196633 HHS196630:HHS196633 HRO196630:HRO196633 IBK196630:IBK196633 ILG196630:ILG196633 IVC196630:IVC196633 JEY196630:JEY196633 JOU196630:JOU196633 JYQ196630:JYQ196633 KIM196630:KIM196633 KSI196630:KSI196633 LCE196630:LCE196633 LMA196630:LMA196633 LVW196630:LVW196633 MFS196630:MFS196633 MPO196630:MPO196633 MZK196630:MZK196633 NJG196630:NJG196633 NTC196630:NTC196633 OCY196630:OCY196633 OMU196630:OMU196633 OWQ196630:OWQ196633 PGM196630:PGM196633 PQI196630:PQI196633 QAE196630:QAE196633 QKA196630:QKA196633 QTW196630:QTW196633 RDS196630:RDS196633 RNO196630:RNO196633 RXK196630:RXK196633 SHG196630:SHG196633 SRC196630:SRC196633 TAY196630:TAY196633 TKU196630:TKU196633 TUQ196630:TUQ196633 UEM196630:UEM196633 UOI196630:UOI196633 UYE196630:UYE196633 VIA196630:VIA196633 VRW196630:VRW196633 WBS196630:WBS196633 WLO196630:WLO196633 WVK196630:WVK196633 C262166:C262169 IY262166:IY262169 SU262166:SU262169 ACQ262166:ACQ262169 AMM262166:AMM262169 AWI262166:AWI262169 BGE262166:BGE262169 BQA262166:BQA262169 BZW262166:BZW262169 CJS262166:CJS262169 CTO262166:CTO262169 DDK262166:DDK262169 DNG262166:DNG262169 DXC262166:DXC262169 EGY262166:EGY262169 EQU262166:EQU262169 FAQ262166:FAQ262169 FKM262166:FKM262169 FUI262166:FUI262169 GEE262166:GEE262169 GOA262166:GOA262169 GXW262166:GXW262169 HHS262166:HHS262169 HRO262166:HRO262169 IBK262166:IBK262169 ILG262166:ILG262169 IVC262166:IVC262169 JEY262166:JEY262169 JOU262166:JOU262169 JYQ262166:JYQ262169 KIM262166:KIM262169 KSI262166:KSI262169 LCE262166:LCE262169 LMA262166:LMA262169 LVW262166:LVW262169 MFS262166:MFS262169 MPO262166:MPO262169 MZK262166:MZK262169 NJG262166:NJG262169 NTC262166:NTC262169 OCY262166:OCY262169 OMU262166:OMU262169 OWQ262166:OWQ262169 PGM262166:PGM262169 PQI262166:PQI262169 QAE262166:QAE262169 QKA262166:QKA262169 QTW262166:QTW262169 RDS262166:RDS262169 RNO262166:RNO262169 RXK262166:RXK262169 SHG262166:SHG262169 SRC262166:SRC262169 TAY262166:TAY262169 TKU262166:TKU262169 TUQ262166:TUQ262169 UEM262166:UEM262169 UOI262166:UOI262169 UYE262166:UYE262169 VIA262166:VIA262169 VRW262166:VRW262169 WBS262166:WBS262169 WLO262166:WLO262169 WVK262166:WVK262169 C327702:C327705 IY327702:IY327705 SU327702:SU327705 ACQ327702:ACQ327705 AMM327702:AMM327705 AWI327702:AWI327705 BGE327702:BGE327705 BQA327702:BQA327705 BZW327702:BZW327705 CJS327702:CJS327705 CTO327702:CTO327705 DDK327702:DDK327705 DNG327702:DNG327705 DXC327702:DXC327705 EGY327702:EGY327705 EQU327702:EQU327705 FAQ327702:FAQ327705 FKM327702:FKM327705 FUI327702:FUI327705 GEE327702:GEE327705 GOA327702:GOA327705 GXW327702:GXW327705 HHS327702:HHS327705 HRO327702:HRO327705 IBK327702:IBK327705 ILG327702:ILG327705 IVC327702:IVC327705 JEY327702:JEY327705 JOU327702:JOU327705 JYQ327702:JYQ327705 KIM327702:KIM327705 KSI327702:KSI327705 LCE327702:LCE327705 LMA327702:LMA327705 LVW327702:LVW327705 MFS327702:MFS327705 MPO327702:MPO327705 MZK327702:MZK327705 NJG327702:NJG327705 NTC327702:NTC327705 OCY327702:OCY327705 OMU327702:OMU327705 OWQ327702:OWQ327705 PGM327702:PGM327705 PQI327702:PQI327705 QAE327702:QAE327705 QKA327702:QKA327705 QTW327702:QTW327705 RDS327702:RDS327705 RNO327702:RNO327705 RXK327702:RXK327705 SHG327702:SHG327705 SRC327702:SRC327705 TAY327702:TAY327705 TKU327702:TKU327705 TUQ327702:TUQ327705 UEM327702:UEM327705 UOI327702:UOI327705 UYE327702:UYE327705 VIA327702:VIA327705 VRW327702:VRW327705 WBS327702:WBS327705 WLO327702:WLO327705 WVK327702:WVK327705 C393238:C393241 IY393238:IY393241 SU393238:SU393241 ACQ393238:ACQ393241 AMM393238:AMM393241 AWI393238:AWI393241 BGE393238:BGE393241 BQA393238:BQA393241 BZW393238:BZW393241 CJS393238:CJS393241 CTO393238:CTO393241 DDK393238:DDK393241 DNG393238:DNG393241 DXC393238:DXC393241 EGY393238:EGY393241 EQU393238:EQU393241 FAQ393238:FAQ393241 FKM393238:FKM393241 FUI393238:FUI393241 GEE393238:GEE393241 GOA393238:GOA393241 GXW393238:GXW393241 HHS393238:HHS393241 HRO393238:HRO393241 IBK393238:IBK393241 ILG393238:ILG393241 IVC393238:IVC393241 JEY393238:JEY393241 JOU393238:JOU393241 JYQ393238:JYQ393241 KIM393238:KIM393241 KSI393238:KSI393241 LCE393238:LCE393241 LMA393238:LMA393241 LVW393238:LVW393241 MFS393238:MFS393241 MPO393238:MPO393241 MZK393238:MZK393241 NJG393238:NJG393241 NTC393238:NTC393241 OCY393238:OCY393241 OMU393238:OMU393241 OWQ393238:OWQ393241 PGM393238:PGM393241 PQI393238:PQI393241 QAE393238:QAE393241 QKA393238:QKA393241 QTW393238:QTW393241 RDS393238:RDS393241 RNO393238:RNO393241 RXK393238:RXK393241 SHG393238:SHG393241 SRC393238:SRC393241 TAY393238:TAY393241 TKU393238:TKU393241 TUQ393238:TUQ393241 UEM393238:UEM393241 UOI393238:UOI393241 UYE393238:UYE393241 VIA393238:VIA393241 VRW393238:VRW393241 WBS393238:WBS393241 WLO393238:WLO393241 WVK393238:WVK393241 C458774:C458777 IY458774:IY458777 SU458774:SU458777 ACQ458774:ACQ458777 AMM458774:AMM458777 AWI458774:AWI458777 BGE458774:BGE458777 BQA458774:BQA458777 BZW458774:BZW458777 CJS458774:CJS458777 CTO458774:CTO458777 DDK458774:DDK458777 DNG458774:DNG458777 DXC458774:DXC458777 EGY458774:EGY458777 EQU458774:EQU458777 FAQ458774:FAQ458777 FKM458774:FKM458777 FUI458774:FUI458777 GEE458774:GEE458777 GOA458774:GOA458777 GXW458774:GXW458777 HHS458774:HHS458777 HRO458774:HRO458777 IBK458774:IBK458777 ILG458774:ILG458777 IVC458774:IVC458777 JEY458774:JEY458777 JOU458774:JOU458777 JYQ458774:JYQ458777 KIM458774:KIM458777 KSI458774:KSI458777 LCE458774:LCE458777 LMA458774:LMA458777 LVW458774:LVW458777 MFS458774:MFS458777 MPO458774:MPO458777 MZK458774:MZK458777 NJG458774:NJG458777 NTC458774:NTC458777 OCY458774:OCY458777 OMU458774:OMU458777 OWQ458774:OWQ458777 PGM458774:PGM458777 PQI458774:PQI458777 QAE458774:QAE458777 QKA458774:QKA458777 QTW458774:QTW458777 RDS458774:RDS458777 RNO458774:RNO458777 RXK458774:RXK458777 SHG458774:SHG458777 SRC458774:SRC458777 TAY458774:TAY458777 TKU458774:TKU458777 TUQ458774:TUQ458777 UEM458774:UEM458777 UOI458774:UOI458777 UYE458774:UYE458777 VIA458774:VIA458777 VRW458774:VRW458777 WBS458774:WBS458777 WLO458774:WLO458777 WVK458774:WVK458777 C524310:C524313 IY524310:IY524313 SU524310:SU524313 ACQ524310:ACQ524313 AMM524310:AMM524313 AWI524310:AWI524313 BGE524310:BGE524313 BQA524310:BQA524313 BZW524310:BZW524313 CJS524310:CJS524313 CTO524310:CTO524313 DDK524310:DDK524313 DNG524310:DNG524313 DXC524310:DXC524313 EGY524310:EGY524313 EQU524310:EQU524313 FAQ524310:FAQ524313 FKM524310:FKM524313 FUI524310:FUI524313 GEE524310:GEE524313 GOA524310:GOA524313 GXW524310:GXW524313 HHS524310:HHS524313 HRO524310:HRO524313 IBK524310:IBK524313 ILG524310:ILG524313 IVC524310:IVC524313 JEY524310:JEY524313 JOU524310:JOU524313 JYQ524310:JYQ524313 KIM524310:KIM524313 KSI524310:KSI524313 LCE524310:LCE524313 LMA524310:LMA524313 LVW524310:LVW524313 MFS524310:MFS524313 MPO524310:MPO524313 MZK524310:MZK524313 NJG524310:NJG524313 NTC524310:NTC524313 OCY524310:OCY524313 OMU524310:OMU524313 OWQ524310:OWQ524313 PGM524310:PGM524313 PQI524310:PQI524313 QAE524310:QAE524313 QKA524310:QKA524313 QTW524310:QTW524313 RDS524310:RDS524313 RNO524310:RNO524313 RXK524310:RXK524313 SHG524310:SHG524313 SRC524310:SRC524313 TAY524310:TAY524313 TKU524310:TKU524313 TUQ524310:TUQ524313 UEM524310:UEM524313 UOI524310:UOI524313 UYE524310:UYE524313 VIA524310:VIA524313 VRW524310:VRW524313 WBS524310:WBS524313 WLO524310:WLO524313 WVK524310:WVK524313 C589846:C589849 IY589846:IY589849 SU589846:SU589849 ACQ589846:ACQ589849 AMM589846:AMM589849 AWI589846:AWI589849 BGE589846:BGE589849 BQA589846:BQA589849 BZW589846:BZW589849 CJS589846:CJS589849 CTO589846:CTO589849 DDK589846:DDK589849 DNG589846:DNG589849 DXC589846:DXC589849 EGY589846:EGY589849 EQU589846:EQU589849 FAQ589846:FAQ589849 FKM589846:FKM589849 FUI589846:FUI589849 GEE589846:GEE589849 GOA589846:GOA589849 GXW589846:GXW589849 HHS589846:HHS589849 HRO589846:HRO589849 IBK589846:IBK589849 ILG589846:ILG589849 IVC589846:IVC589849 JEY589846:JEY589849 JOU589846:JOU589849 JYQ589846:JYQ589849 KIM589846:KIM589849 KSI589846:KSI589849 LCE589846:LCE589849 LMA589846:LMA589849 LVW589846:LVW589849 MFS589846:MFS589849 MPO589846:MPO589849 MZK589846:MZK589849 NJG589846:NJG589849 NTC589846:NTC589849 OCY589846:OCY589849 OMU589846:OMU589849 OWQ589846:OWQ589849 PGM589846:PGM589849 PQI589846:PQI589849 QAE589846:QAE589849 QKA589846:QKA589849 QTW589846:QTW589849 RDS589846:RDS589849 RNO589846:RNO589849 RXK589846:RXK589849 SHG589846:SHG589849 SRC589846:SRC589849 TAY589846:TAY589849 TKU589846:TKU589849 TUQ589846:TUQ589849 UEM589846:UEM589849 UOI589846:UOI589849 UYE589846:UYE589849 VIA589846:VIA589849 VRW589846:VRW589849 WBS589846:WBS589849 WLO589846:WLO589849 WVK589846:WVK589849 C655382:C655385 IY655382:IY655385 SU655382:SU655385 ACQ655382:ACQ655385 AMM655382:AMM655385 AWI655382:AWI655385 BGE655382:BGE655385 BQA655382:BQA655385 BZW655382:BZW655385 CJS655382:CJS655385 CTO655382:CTO655385 DDK655382:DDK655385 DNG655382:DNG655385 DXC655382:DXC655385 EGY655382:EGY655385 EQU655382:EQU655385 FAQ655382:FAQ655385 FKM655382:FKM655385 FUI655382:FUI655385 GEE655382:GEE655385 GOA655382:GOA655385 GXW655382:GXW655385 HHS655382:HHS655385 HRO655382:HRO655385 IBK655382:IBK655385 ILG655382:ILG655385 IVC655382:IVC655385 JEY655382:JEY655385 JOU655382:JOU655385 JYQ655382:JYQ655385 KIM655382:KIM655385 KSI655382:KSI655385 LCE655382:LCE655385 LMA655382:LMA655385 LVW655382:LVW655385 MFS655382:MFS655385 MPO655382:MPO655385 MZK655382:MZK655385 NJG655382:NJG655385 NTC655382:NTC655385 OCY655382:OCY655385 OMU655382:OMU655385 OWQ655382:OWQ655385 PGM655382:PGM655385 PQI655382:PQI655385 QAE655382:QAE655385 QKA655382:QKA655385 QTW655382:QTW655385 RDS655382:RDS655385 RNO655382:RNO655385 RXK655382:RXK655385 SHG655382:SHG655385 SRC655382:SRC655385 TAY655382:TAY655385 TKU655382:TKU655385 TUQ655382:TUQ655385 UEM655382:UEM655385 UOI655382:UOI655385 UYE655382:UYE655385 VIA655382:VIA655385 VRW655382:VRW655385 WBS655382:WBS655385 WLO655382:WLO655385 WVK655382:WVK655385 C720918:C720921 IY720918:IY720921 SU720918:SU720921 ACQ720918:ACQ720921 AMM720918:AMM720921 AWI720918:AWI720921 BGE720918:BGE720921 BQA720918:BQA720921 BZW720918:BZW720921 CJS720918:CJS720921 CTO720918:CTO720921 DDK720918:DDK720921 DNG720918:DNG720921 DXC720918:DXC720921 EGY720918:EGY720921 EQU720918:EQU720921 FAQ720918:FAQ720921 FKM720918:FKM720921 FUI720918:FUI720921 GEE720918:GEE720921 GOA720918:GOA720921 GXW720918:GXW720921 HHS720918:HHS720921 HRO720918:HRO720921 IBK720918:IBK720921 ILG720918:ILG720921 IVC720918:IVC720921 JEY720918:JEY720921 JOU720918:JOU720921 JYQ720918:JYQ720921 KIM720918:KIM720921 KSI720918:KSI720921 LCE720918:LCE720921 LMA720918:LMA720921 LVW720918:LVW720921 MFS720918:MFS720921 MPO720918:MPO720921 MZK720918:MZK720921 NJG720918:NJG720921 NTC720918:NTC720921 OCY720918:OCY720921 OMU720918:OMU720921 OWQ720918:OWQ720921 PGM720918:PGM720921 PQI720918:PQI720921 QAE720918:QAE720921 QKA720918:QKA720921 QTW720918:QTW720921 RDS720918:RDS720921 RNO720918:RNO720921 RXK720918:RXK720921 SHG720918:SHG720921 SRC720918:SRC720921 TAY720918:TAY720921 TKU720918:TKU720921 TUQ720918:TUQ720921 UEM720918:UEM720921 UOI720918:UOI720921 UYE720918:UYE720921 VIA720918:VIA720921 VRW720918:VRW720921 WBS720918:WBS720921 WLO720918:WLO720921 WVK720918:WVK720921 C786454:C786457 IY786454:IY786457 SU786454:SU786457 ACQ786454:ACQ786457 AMM786454:AMM786457 AWI786454:AWI786457 BGE786454:BGE786457 BQA786454:BQA786457 BZW786454:BZW786457 CJS786454:CJS786457 CTO786454:CTO786457 DDK786454:DDK786457 DNG786454:DNG786457 DXC786454:DXC786457 EGY786454:EGY786457 EQU786454:EQU786457 FAQ786454:FAQ786457 FKM786454:FKM786457 FUI786454:FUI786457 GEE786454:GEE786457 GOA786454:GOA786457 GXW786454:GXW786457 HHS786454:HHS786457 HRO786454:HRO786457 IBK786454:IBK786457 ILG786454:ILG786457 IVC786454:IVC786457 JEY786454:JEY786457 JOU786454:JOU786457 JYQ786454:JYQ786457 KIM786454:KIM786457 KSI786454:KSI786457 LCE786454:LCE786457 LMA786454:LMA786457 LVW786454:LVW786457 MFS786454:MFS786457 MPO786454:MPO786457 MZK786454:MZK786457 NJG786454:NJG786457 NTC786454:NTC786457 OCY786454:OCY786457 OMU786454:OMU786457 OWQ786454:OWQ786457 PGM786454:PGM786457 PQI786454:PQI786457 QAE786454:QAE786457 QKA786454:QKA786457 QTW786454:QTW786457 RDS786454:RDS786457 RNO786454:RNO786457 RXK786454:RXK786457 SHG786454:SHG786457 SRC786454:SRC786457 TAY786454:TAY786457 TKU786454:TKU786457 TUQ786454:TUQ786457 UEM786454:UEM786457 UOI786454:UOI786457 UYE786454:UYE786457 VIA786454:VIA786457 VRW786454:VRW786457 WBS786454:WBS786457 WLO786454:WLO786457 WVK786454:WVK786457 C851990:C851993 IY851990:IY851993 SU851990:SU851993 ACQ851990:ACQ851993 AMM851990:AMM851993 AWI851990:AWI851993 BGE851990:BGE851993 BQA851990:BQA851993 BZW851990:BZW851993 CJS851990:CJS851993 CTO851990:CTO851993 DDK851990:DDK851993 DNG851990:DNG851993 DXC851990:DXC851993 EGY851990:EGY851993 EQU851990:EQU851993 FAQ851990:FAQ851993 FKM851990:FKM851993 FUI851990:FUI851993 GEE851990:GEE851993 GOA851990:GOA851993 GXW851990:GXW851993 HHS851990:HHS851993 HRO851990:HRO851993 IBK851990:IBK851993 ILG851990:ILG851993 IVC851990:IVC851993 JEY851990:JEY851993 JOU851990:JOU851993 JYQ851990:JYQ851993 KIM851990:KIM851993 KSI851990:KSI851993 LCE851990:LCE851993 LMA851990:LMA851993 LVW851990:LVW851993 MFS851990:MFS851993 MPO851990:MPO851993 MZK851990:MZK851993 NJG851990:NJG851993 NTC851990:NTC851993 OCY851990:OCY851993 OMU851990:OMU851993 OWQ851990:OWQ851993 PGM851990:PGM851993 PQI851990:PQI851993 QAE851990:QAE851993 QKA851990:QKA851993 QTW851990:QTW851993 RDS851990:RDS851993 RNO851990:RNO851993 RXK851990:RXK851993 SHG851990:SHG851993 SRC851990:SRC851993 TAY851990:TAY851993 TKU851990:TKU851993 TUQ851990:TUQ851993 UEM851990:UEM851993 UOI851990:UOI851993 UYE851990:UYE851993 VIA851990:VIA851993 VRW851990:VRW851993 WBS851990:WBS851993 WLO851990:WLO851993 WVK851990:WVK851993 C917526:C917529 IY917526:IY917529 SU917526:SU917529 ACQ917526:ACQ917529 AMM917526:AMM917529 AWI917526:AWI917529 BGE917526:BGE917529 BQA917526:BQA917529 BZW917526:BZW917529 CJS917526:CJS917529 CTO917526:CTO917529 DDK917526:DDK917529 DNG917526:DNG917529 DXC917526:DXC917529 EGY917526:EGY917529 EQU917526:EQU917529 FAQ917526:FAQ917529 FKM917526:FKM917529 FUI917526:FUI917529 GEE917526:GEE917529 GOA917526:GOA917529 GXW917526:GXW917529 HHS917526:HHS917529 HRO917526:HRO917529 IBK917526:IBK917529 ILG917526:ILG917529 IVC917526:IVC917529 JEY917526:JEY917529 JOU917526:JOU917529 JYQ917526:JYQ917529 KIM917526:KIM917529 KSI917526:KSI917529 LCE917526:LCE917529 LMA917526:LMA917529 LVW917526:LVW917529 MFS917526:MFS917529 MPO917526:MPO917529 MZK917526:MZK917529 NJG917526:NJG917529 NTC917526:NTC917529 OCY917526:OCY917529 OMU917526:OMU917529 OWQ917526:OWQ917529 PGM917526:PGM917529 PQI917526:PQI917529 QAE917526:QAE917529 QKA917526:QKA917529 QTW917526:QTW917529 RDS917526:RDS917529 RNO917526:RNO917529 RXK917526:RXK917529 SHG917526:SHG917529 SRC917526:SRC917529 TAY917526:TAY917529 TKU917526:TKU917529 TUQ917526:TUQ917529 UEM917526:UEM917529 UOI917526:UOI917529 UYE917526:UYE917529 VIA917526:VIA917529 VRW917526:VRW917529 WBS917526:WBS917529 WLO917526:WLO917529 WVK917526:WVK917529 C983062:C983065 IY983062:IY983065 SU983062:SU983065 ACQ983062:ACQ983065 AMM983062:AMM983065 AWI983062:AWI983065 BGE983062:BGE983065 BQA983062:BQA983065 BZW983062:BZW983065 CJS983062:CJS983065 CTO983062:CTO983065 DDK983062:DDK983065 DNG983062:DNG983065 DXC983062:DXC983065 EGY983062:EGY983065 EQU983062:EQU983065 FAQ983062:FAQ983065 FKM983062:FKM983065 FUI983062:FUI983065 GEE983062:GEE983065 GOA983062:GOA983065 GXW983062:GXW983065 HHS983062:HHS983065 HRO983062:HRO983065 IBK983062:IBK983065 ILG983062:ILG983065 IVC983062:IVC983065 JEY983062:JEY983065 JOU983062:JOU983065 JYQ983062:JYQ983065 KIM983062:KIM983065 KSI983062:KSI983065 LCE983062:LCE983065 LMA983062:LMA983065 LVW983062:LVW983065 MFS983062:MFS983065 MPO983062:MPO983065 MZK983062:MZK983065 NJG983062:NJG983065 NTC983062:NTC983065 OCY983062:OCY983065 OMU983062:OMU983065 OWQ983062:OWQ983065 PGM983062:PGM983065 PQI983062:PQI983065 QAE983062:QAE983065 QKA983062:QKA983065 QTW983062:QTW983065 RDS983062:RDS983065 RNO983062:RNO983065 RXK983062:RXK983065 SHG983062:SHG983065 SRC983062:SRC983065 TAY983062:TAY983065 TKU983062:TKU983065 TUQ983062:TUQ983065 UEM983062:UEM983065 UOI983062:UOI983065 UYE983062:UYE983065 VIA983062:VIA983065 VRW983062:VRW983065 WBS983062:WBS983065 WLO983062:WLO983065 WVK983062:WVK983065 C24:C29 IY24:IY29 SU24:SU29 ACQ24:ACQ29 AMM24:AMM29 AWI24:AWI29 BGE24:BGE29 BQA24:BQA29 BZW24:BZW29 CJS24:CJS29 CTO24:CTO29 DDK24:DDK29 DNG24:DNG29 DXC24:DXC29 EGY24:EGY29 EQU24:EQU29 FAQ24:FAQ29 FKM24:FKM29 FUI24:FUI29 GEE24:GEE29 GOA24:GOA29 GXW24:GXW29 HHS24:HHS29 HRO24:HRO29 IBK24:IBK29 ILG24:ILG29 IVC24:IVC29 JEY24:JEY29 JOU24:JOU29 JYQ24:JYQ29 KIM24:KIM29 KSI24:KSI29 LCE24:LCE29 LMA24:LMA29 LVW24:LVW29 MFS24:MFS29 MPO24:MPO29 MZK24:MZK29 NJG24:NJG29 NTC24:NTC29 OCY24:OCY29 OMU24:OMU29 OWQ24:OWQ29 PGM24:PGM29 PQI24:PQI29 QAE24:QAE29 QKA24:QKA29 QTW24:QTW29 RDS24:RDS29 RNO24:RNO29 RXK24:RXK29 SHG24:SHG29 SRC24:SRC29 TAY24:TAY29 TKU24:TKU29 TUQ24:TUQ29 UEM24:UEM29 UOI24:UOI29 UYE24:UYE29 VIA24:VIA29 VRW24:VRW29 WBS24:WBS29 WLO24:WLO29 WVK24:WVK29 C65564:C65569 IY65564:IY65569 SU65564:SU65569 ACQ65564:ACQ65569 AMM65564:AMM65569 AWI65564:AWI65569 BGE65564:BGE65569 BQA65564:BQA65569 BZW65564:BZW65569 CJS65564:CJS65569 CTO65564:CTO65569 DDK65564:DDK65569 DNG65564:DNG65569 DXC65564:DXC65569 EGY65564:EGY65569 EQU65564:EQU65569 FAQ65564:FAQ65569 FKM65564:FKM65569 FUI65564:FUI65569 GEE65564:GEE65569 GOA65564:GOA65569 GXW65564:GXW65569 HHS65564:HHS65569 HRO65564:HRO65569 IBK65564:IBK65569 ILG65564:ILG65569 IVC65564:IVC65569 JEY65564:JEY65569 JOU65564:JOU65569 JYQ65564:JYQ65569 KIM65564:KIM65569 KSI65564:KSI65569 LCE65564:LCE65569 LMA65564:LMA65569 LVW65564:LVW65569 MFS65564:MFS65569 MPO65564:MPO65569 MZK65564:MZK65569 NJG65564:NJG65569 NTC65564:NTC65569 OCY65564:OCY65569 OMU65564:OMU65569 OWQ65564:OWQ65569 PGM65564:PGM65569 PQI65564:PQI65569 QAE65564:QAE65569 QKA65564:QKA65569 QTW65564:QTW65569 RDS65564:RDS65569 RNO65564:RNO65569 RXK65564:RXK65569 SHG65564:SHG65569 SRC65564:SRC65569 TAY65564:TAY65569 TKU65564:TKU65569 TUQ65564:TUQ65569 UEM65564:UEM65569 UOI65564:UOI65569 UYE65564:UYE65569 VIA65564:VIA65569 VRW65564:VRW65569 WBS65564:WBS65569 WLO65564:WLO65569 WVK65564:WVK65569 C131100:C131105 IY131100:IY131105 SU131100:SU131105 ACQ131100:ACQ131105 AMM131100:AMM131105 AWI131100:AWI131105 BGE131100:BGE131105 BQA131100:BQA131105 BZW131100:BZW131105 CJS131100:CJS131105 CTO131100:CTO131105 DDK131100:DDK131105 DNG131100:DNG131105 DXC131100:DXC131105 EGY131100:EGY131105 EQU131100:EQU131105 FAQ131100:FAQ131105 FKM131100:FKM131105 FUI131100:FUI131105 GEE131100:GEE131105 GOA131100:GOA131105 GXW131100:GXW131105 HHS131100:HHS131105 HRO131100:HRO131105 IBK131100:IBK131105 ILG131100:ILG131105 IVC131100:IVC131105 JEY131100:JEY131105 JOU131100:JOU131105 JYQ131100:JYQ131105 KIM131100:KIM131105 KSI131100:KSI131105 LCE131100:LCE131105 LMA131100:LMA131105 LVW131100:LVW131105 MFS131100:MFS131105 MPO131100:MPO131105 MZK131100:MZK131105 NJG131100:NJG131105 NTC131100:NTC131105 OCY131100:OCY131105 OMU131100:OMU131105 OWQ131100:OWQ131105 PGM131100:PGM131105 PQI131100:PQI131105 QAE131100:QAE131105 QKA131100:QKA131105 QTW131100:QTW131105 RDS131100:RDS131105 RNO131100:RNO131105 RXK131100:RXK131105 SHG131100:SHG131105 SRC131100:SRC131105 TAY131100:TAY131105 TKU131100:TKU131105 TUQ131100:TUQ131105 UEM131100:UEM131105 UOI131100:UOI131105 UYE131100:UYE131105 VIA131100:VIA131105 VRW131100:VRW131105 WBS131100:WBS131105 WLO131100:WLO131105 WVK131100:WVK131105 C196636:C196641 IY196636:IY196641 SU196636:SU196641 ACQ196636:ACQ196641 AMM196636:AMM196641 AWI196636:AWI196641 BGE196636:BGE196641 BQA196636:BQA196641 BZW196636:BZW196641 CJS196636:CJS196641 CTO196636:CTO196641 DDK196636:DDK196641 DNG196636:DNG196641 DXC196636:DXC196641 EGY196636:EGY196641 EQU196636:EQU196641 FAQ196636:FAQ196641 FKM196636:FKM196641 FUI196636:FUI196641 GEE196636:GEE196641 GOA196636:GOA196641 GXW196636:GXW196641 HHS196636:HHS196641 HRO196636:HRO196641 IBK196636:IBK196641 ILG196636:ILG196641 IVC196636:IVC196641 JEY196636:JEY196641 JOU196636:JOU196641 JYQ196636:JYQ196641 KIM196636:KIM196641 KSI196636:KSI196641 LCE196636:LCE196641 LMA196636:LMA196641 LVW196636:LVW196641 MFS196636:MFS196641 MPO196636:MPO196641 MZK196636:MZK196641 NJG196636:NJG196641 NTC196636:NTC196641 OCY196636:OCY196641 OMU196636:OMU196641 OWQ196636:OWQ196641 PGM196636:PGM196641 PQI196636:PQI196641 QAE196636:QAE196641 QKA196636:QKA196641 QTW196636:QTW196641 RDS196636:RDS196641 RNO196636:RNO196641 RXK196636:RXK196641 SHG196636:SHG196641 SRC196636:SRC196641 TAY196636:TAY196641 TKU196636:TKU196641 TUQ196636:TUQ196641 UEM196636:UEM196641 UOI196636:UOI196641 UYE196636:UYE196641 VIA196636:VIA196641 VRW196636:VRW196641 WBS196636:WBS196641 WLO196636:WLO196641 WVK196636:WVK196641 C262172:C262177 IY262172:IY262177 SU262172:SU262177 ACQ262172:ACQ262177 AMM262172:AMM262177 AWI262172:AWI262177 BGE262172:BGE262177 BQA262172:BQA262177 BZW262172:BZW262177 CJS262172:CJS262177 CTO262172:CTO262177 DDK262172:DDK262177 DNG262172:DNG262177 DXC262172:DXC262177 EGY262172:EGY262177 EQU262172:EQU262177 FAQ262172:FAQ262177 FKM262172:FKM262177 FUI262172:FUI262177 GEE262172:GEE262177 GOA262172:GOA262177 GXW262172:GXW262177 HHS262172:HHS262177 HRO262172:HRO262177 IBK262172:IBK262177 ILG262172:ILG262177 IVC262172:IVC262177 JEY262172:JEY262177 JOU262172:JOU262177 JYQ262172:JYQ262177 KIM262172:KIM262177 KSI262172:KSI262177 LCE262172:LCE262177 LMA262172:LMA262177 LVW262172:LVW262177 MFS262172:MFS262177 MPO262172:MPO262177 MZK262172:MZK262177 NJG262172:NJG262177 NTC262172:NTC262177 OCY262172:OCY262177 OMU262172:OMU262177 OWQ262172:OWQ262177 PGM262172:PGM262177 PQI262172:PQI262177 QAE262172:QAE262177 QKA262172:QKA262177 QTW262172:QTW262177 RDS262172:RDS262177 RNO262172:RNO262177 RXK262172:RXK262177 SHG262172:SHG262177 SRC262172:SRC262177 TAY262172:TAY262177 TKU262172:TKU262177 TUQ262172:TUQ262177 UEM262172:UEM262177 UOI262172:UOI262177 UYE262172:UYE262177 VIA262172:VIA262177 VRW262172:VRW262177 WBS262172:WBS262177 WLO262172:WLO262177 WVK262172:WVK262177 C327708:C327713 IY327708:IY327713 SU327708:SU327713 ACQ327708:ACQ327713 AMM327708:AMM327713 AWI327708:AWI327713 BGE327708:BGE327713 BQA327708:BQA327713 BZW327708:BZW327713 CJS327708:CJS327713 CTO327708:CTO327713 DDK327708:DDK327713 DNG327708:DNG327713 DXC327708:DXC327713 EGY327708:EGY327713 EQU327708:EQU327713 FAQ327708:FAQ327713 FKM327708:FKM327713 FUI327708:FUI327713 GEE327708:GEE327713 GOA327708:GOA327713 GXW327708:GXW327713 HHS327708:HHS327713 HRO327708:HRO327713 IBK327708:IBK327713 ILG327708:ILG327713 IVC327708:IVC327713 JEY327708:JEY327713 JOU327708:JOU327713 JYQ327708:JYQ327713 KIM327708:KIM327713 KSI327708:KSI327713 LCE327708:LCE327713 LMA327708:LMA327713 LVW327708:LVW327713 MFS327708:MFS327713 MPO327708:MPO327713 MZK327708:MZK327713 NJG327708:NJG327713 NTC327708:NTC327713 OCY327708:OCY327713 OMU327708:OMU327713 OWQ327708:OWQ327713 PGM327708:PGM327713 PQI327708:PQI327713 QAE327708:QAE327713 QKA327708:QKA327713 QTW327708:QTW327713 RDS327708:RDS327713 RNO327708:RNO327713 RXK327708:RXK327713 SHG327708:SHG327713 SRC327708:SRC327713 TAY327708:TAY327713 TKU327708:TKU327713 TUQ327708:TUQ327713 UEM327708:UEM327713 UOI327708:UOI327713 UYE327708:UYE327713 VIA327708:VIA327713 VRW327708:VRW327713 WBS327708:WBS327713 WLO327708:WLO327713 WVK327708:WVK327713 C393244:C393249 IY393244:IY393249 SU393244:SU393249 ACQ393244:ACQ393249 AMM393244:AMM393249 AWI393244:AWI393249 BGE393244:BGE393249 BQA393244:BQA393249 BZW393244:BZW393249 CJS393244:CJS393249 CTO393244:CTO393249 DDK393244:DDK393249 DNG393244:DNG393249 DXC393244:DXC393249 EGY393244:EGY393249 EQU393244:EQU393249 FAQ393244:FAQ393249 FKM393244:FKM393249 FUI393244:FUI393249 GEE393244:GEE393249 GOA393244:GOA393249 GXW393244:GXW393249 HHS393244:HHS393249 HRO393244:HRO393249 IBK393244:IBK393249 ILG393244:ILG393249 IVC393244:IVC393249 JEY393244:JEY393249 JOU393244:JOU393249 JYQ393244:JYQ393249 KIM393244:KIM393249 KSI393244:KSI393249 LCE393244:LCE393249 LMA393244:LMA393249 LVW393244:LVW393249 MFS393244:MFS393249 MPO393244:MPO393249 MZK393244:MZK393249 NJG393244:NJG393249 NTC393244:NTC393249 OCY393244:OCY393249 OMU393244:OMU393249 OWQ393244:OWQ393249 PGM393244:PGM393249 PQI393244:PQI393249 QAE393244:QAE393249 QKA393244:QKA393249 QTW393244:QTW393249 RDS393244:RDS393249 RNO393244:RNO393249 RXK393244:RXK393249 SHG393244:SHG393249 SRC393244:SRC393249 TAY393244:TAY393249 TKU393244:TKU393249 TUQ393244:TUQ393249 UEM393244:UEM393249 UOI393244:UOI393249 UYE393244:UYE393249 VIA393244:VIA393249 VRW393244:VRW393249 WBS393244:WBS393249 WLO393244:WLO393249 WVK393244:WVK393249 C458780:C458785 IY458780:IY458785 SU458780:SU458785 ACQ458780:ACQ458785 AMM458780:AMM458785 AWI458780:AWI458785 BGE458780:BGE458785 BQA458780:BQA458785 BZW458780:BZW458785 CJS458780:CJS458785 CTO458780:CTO458785 DDK458780:DDK458785 DNG458780:DNG458785 DXC458780:DXC458785 EGY458780:EGY458785 EQU458780:EQU458785 FAQ458780:FAQ458785 FKM458780:FKM458785 FUI458780:FUI458785 GEE458780:GEE458785 GOA458780:GOA458785 GXW458780:GXW458785 HHS458780:HHS458785 HRO458780:HRO458785 IBK458780:IBK458785 ILG458780:ILG458785 IVC458780:IVC458785 JEY458780:JEY458785 JOU458780:JOU458785 JYQ458780:JYQ458785 KIM458780:KIM458785 KSI458780:KSI458785 LCE458780:LCE458785 LMA458780:LMA458785 LVW458780:LVW458785 MFS458780:MFS458785 MPO458780:MPO458785 MZK458780:MZK458785 NJG458780:NJG458785 NTC458780:NTC458785 OCY458780:OCY458785 OMU458780:OMU458785 OWQ458780:OWQ458785 PGM458780:PGM458785 PQI458780:PQI458785 QAE458780:QAE458785 QKA458780:QKA458785 QTW458780:QTW458785 RDS458780:RDS458785 RNO458780:RNO458785 RXK458780:RXK458785 SHG458780:SHG458785 SRC458780:SRC458785 TAY458780:TAY458785 TKU458780:TKU458785 TUQ458780:TUQ458785 UEM458780:UEM458785 UOI458780:UOI458785 UYE458780:UYE458785 VIA458780:VIA458785 VRW458780:VRW458785 WBS458780:WBS458785 WLO458780:WLO458785 WVK458780:WVK458785 C524316:C524321 IY524316:IY524321 SU524316:SU524321 ACQ524316:ACQ524321 AMM524316:AMM524321 AWI524316:AWI524321 BGE524316:BGE524321 BQA524316:BQA524321 BZW524316:BZW524321 CJS524316:CJS524321 CTO524316:CTO524321 DDK524316:DDK524321 DNG524316:DNG524321 DXC524316:DXC524321 EGY524316:EGY524321 EQU524316:EQU524321 FAQ524316:FAQ524321 FKM524316:FKM524321 FUI524316:FUI524321 GEE524316:GEE524321 GOA524316:GOA524321 GXW524316:GXW524321 HHS524316:HHS524321 HRO524316:HRO524321 IBK524316:IBK524321 ILG524316:ILG524321 IVC524316:IVC524321 JEY524316:JEY524321 JOU524316:JOU524321 JYQ524316:JYQ524321 KIM524316:KIM524321 KSI524316:KSI524321 LCE524316:LCE524321 LMA524316:LMA524321 LVW524316:LVW524321 MFS524316:MFS524321 MPO524316:MPO524321 MZK524316:MZK524321 NJG524316:NJG524321 NTC524316:NTC524321 OCY524316:OCY524321 OMU524316:OMU524321 OWQ524316:OWQ524321 PGM524316:PGM524321 PQI524316:PQI524321 QAE524316:QAE524321 QKA524316:QKA524321 QTW524316:QTW524321 RDS524316:RDS524321 RNO524316:RNO524321 RXK524316:RXK524321 SHG524316:SHG524321 SRC524316:SRC524321 TAY524316:TAY524321 TKU524316:TKU524321 TUQ524316:TUQ524321 UEM524316:UEM524321 UOI524316:UOI524321 UYE524316:UYE524321 VIA524316:VIA524321 VRW524316:VRW524321 WBS524316:WBS524321 WLO524316:WLO524321 WVK524316:WVK524321 C589852:C589857 IY589852:IY589857 SU589852:SU589857 ACQ589852:ACQ589857 AMM589852:AMM589857 AWI589852:AWI589857 BGE589852:BGE589857 BQA589852:BQA589857 BZW589852:BZW589857 CJS589852:CJS589857 CTO589852:CTO589857 DDK589852:DDK589857 DNG589852:DNG589857 DXC589852:DXC589857 EGY589852:EGY589857 EQU589852:EQU589857 FAQ589852:FAQ589857 FKM589852:FKM589857 FUI589852:FUI589857 GEE589852:GEE589857 GOA589852:GOA589857 GXW589852:GXW589857 HHS589852:HHS589857 HRO589852:HRO589857 IBK589852:IBK589857 ILG589852:ILG589857 IVC589852:IVC589857 JEY589852:JEY589857 JOU589852:JOU589857 JYQ589852:JYQ589857 KIM589852:KIM589857 KSI589852:KSI589857 LCE589852:LCE589857 LMA589852:LMA589857 LVW589852:LVW589857 MFS589852:MFS589857 MPO589852:MPO589857 MZK589852:MZK589857 NJG589852:NJG589857 NTC589852:NTC589857 OCY589852:OCY589857 OMU589852:OMU589857 OWQ589852:OWQ589857 PGM589852:PGM589857 PQI589852:PQI589857 QAE589852:QAE589857 QKA589852:QKA589857 QTW589852:QTW589857 RDS589852:RDS589857 RNO589852:RNO589857 RXK589852:RXK589857 SHG589852:SHG589857 SRC589852:SRC589857 TAY589852:TAY589857 TKU589852:TKU589857 TUQ589852:TUQ589857 UEM589852:UEM589857 UOI589852:UOI589857 UYE589852:UYE589857 VIA589852:VIA589857 VRW589852:VRW589857 WBS589852:WBS589857 WLO589852:WLO589857 WVK589852:WVK589857 C655388:C655393 IY655388:IY655393 SU655388:SU655393 ACQ655388:ACQ655393 AMM655388:AMM655393 AWI655388:AWI655393 BGE655388:BGE655393 BQA655388:BQA655393 BZW655388:BZW655393 CJS655388:CJS655393 CTO655388:CTO655393 DDK655388:DDK655393 DNG655388:DNG655393 DXC655388:DXC655393 EGY655388:EGY655393 EQU655388:EQU655393 FAQ655388:FAQ655393 FKM655388:FKM655393 FUI655388:FUI655393 GEE655388:GEE655393 GOA655388:GOA655393 GXW655388:GXW655393 HHS655388:HHS655393 HRO655388:HRO655393 IBK655388:IBK655393 ILG655388:ILG655393 IVC655388:IVC655393 JEY655388:JEY655393 JOU655388:JOU655393 JYQ655388:JYQ655393 KIM655388:KIM655393 KSI655388:KSI655393 LCE655388:LCE655393 LMA655388:LMA655393 LVW655388:LVW655393 MFS655388:MFS655393 MPO655388:MPO655393 MZK655388:MZK655393 NJG655388:NJG655393 NTC655388:NTC655393 OCY655388:OCY655393 OMU655388:OMU655393 OWQ655388:OWQ655393 PGM655388:PGM655393 PQI655388:PQI655393 QAE655388:QAE655393 QKA655388:QKA655393 QTW655388:QTW655393 RDS655388:RDS655393 RNO655388:RNO655393 RXK655388:RXK655393 SHG655388:SHG655393 SRC655388:SRC655393 TAY655388:TAY655393 TKU655388:TKU655393 TUQ655388:TUQ655393 UEM655388:UEM655393 UOI655388:UOI655393 UYE655388:UYE655393 VIA655388:VIA655393 VRW655388:VRW655393 WBS655388:WBS655393 WLO655388:WLO655393 WVK655388:WVK655393 C720924:C720929 IY720924:IY720929 SU720924:SU720929 ACQ720924:ACQ720929 AMM720924:AMM720929 AWI720924:AWI720929 BGE720924:BGE720929 BQA720924:BQA720929 BZW720924:BZW720929 CJS720924:CJS720929 CTO720924:CTO720929 DDK720924:DDK720929 DNG720924:DNG720929 DXC720924:DXC720929 EGY720924:EGY720929 EQU720924:EQU720929 FAQ720924:FAQ720929 FKM720924:FKM720929 FUI720924:FUI720929 GEE720924:GEE720929 GOA720924:GOA720929 GXW720924:GXW720929 HHS720924:HHS720929 HRO720924:HRO720929 IBK720924:IBK720929 ILG720924:ILG720929 IVC720924:IVC720929 JEY720924:JEY720929 JOU720924:JOU720929 JYQ720924:JYQ720929 KIM720924:KIM720929 KSI720924:KSI720929 LCE720924:LCE720929 LMA720924:LMA720929 LVW720924:LVW720929 MFS720924:MFS720929 MPO720924:MPO720929 MZK720924:MZK720929 NJG720924:NJG720929 NTC720924:NTC720929 OCY720924:OCY720929 OMU720924:OMU720929 OWQ720924:OWQ720929 PGM720924:PGM720929 PQI720924:PQI720929 QAE720924:QAE720929 QKA720924:QKA720929 QTW720924:QTW720929 RDS720924:RDS720929 RNO720924:RNO720929 RXK720924:RXK720929 SHG720924:SHG720929 SRC720924:SRC720929 TAY720924:TAY720929 TKU720924:TKU720929 TUQ720924:TUQ720929 UEM720924:UEM720929 UOI720924:UOI720929 UYE720924:UYE720929 VIA720924:VIA720929 VRW720924:VRW720929 WBS720924:WBS720929 WLO720924:WLO720929 WVK720924:WVK720929 C786460:C786465 IY786460:IY786465 SU786460:SU786465 ACQ786460:ACQ786465 AMM786460:AMM786465 AWI786460:AWI786465 BGE786460:BGE786465 BQA786460:BQA786465 BZW786460:BZW786465 CJS786460:CJS786465 CTO786460:CTO786465 DDK786460:DDK786465 DNG786460:DNG786465 DXC786460:DXC786465 EGY786460:EGY786465 EQU786460:EQU786465 FAQ786460:FAQ786465 FKM786460:FKM786465 FUI786460:FUI786465 GEE786460:GEE786465 GOA786460:GOA786465 GXW786460:GXW786465 HHS786460:HHS786465 HRO786460:HRO786465 IBK786460:IBK786465 ILG786460:ILG786465 IVC786460:IVC786465 JEY786460:JEY786465 JOU786460:JOU786465 JYQ786460:JYQ786465 KIM786460:KIM786465 KSI786460:KSI786465 LCE786460:LCE786465 LMA786460:LMA786465 LVW786460:LVW786465 MFS786460:MFS786465 MPO786460:MPO786465 MZK786460:MZK786465 NJG786460:NJG786465 NTC786460:NTC786465 OCY786460:OCY786465 OMU786460:OMU786465 OWQ786460:OWQ786465 PGM786460:PGM786465 PQI786460:PQI786465 QAE786460:QAE786465 QKA786460:QKA786465 QTW786460:QTW786465 RDS786460:RDS786465 RNO786460:RNO786465 RXK786460:RXK786465 SHG786460:SHG786465 SRC786460:SRC786465 TAY786460:TAY786465 TKU786460:TKU786465 TUQ786460:TUQ786465 UEM786460:UEM786465 UOI786460:UOI786465 UYE786460:UYE786465 VIA786460:VIA786465 VRW786460:VRW786465 WBS786460:WBS786465 WLO786460:WLO786465 WVK786460:WVK786465 C851996:C852001 IY851996:IY852001 SU851996:SU852001 ACQ851996:ACQ852001 AMM851996:AMM852001 AWI851996:AWI852001 BGE851996:BGE852001 BQA851996:BQA852001 BZW851996:BZW852001 CJS851996:CJS852001 CTO851996:CTO852001 DDK851996:DDK852001 DNG851996:DNG852001 DXC851996:DXC852001 EGY851996:EGY852001 EQU851996:EQU852001 FAQ851996:FAQ852001 FKM851996:FKM852001 FUI851996:FUI852001 GEE851996:GEE852001 GOA851996:GOA852001 GXW851996:GXW852001 HHS851996:HHS852001 HRO851996:HRO852001 IBK851996:IBK852001 ILG851996:ILG852001 IVC851996:IVC852001 JEY851996:JEY852001 JOU851996:JOU852001 JYQ851996:JYQ852001 KIM851996:KIM852001 KSI851996:KSI852001 LCE851996:LCE852001 LMA851996:LMA852001 LVW851996:LVW852001 MFS851996:MFS852001 MPO851996:MPO852001 MZK851996:MZK852001 NJG851996:NJG852001 NTC851996:NTC852001 OCY851996:OCY852001 OMU851996:OMU852001 OWQ851996:OWQ852001 PGM851996:PGM852001 PQI851996:PQI852001 QAE851996:QAE852001 QKA851996:QKA852001 QTW851996:QTW852001 RDS851996:RDS852001 RNO851996:RNO852001 RXK851996:RXK852001 SHG851996:SHG852001 SRC851996:SRC852001 TAY851996:TAY852001 TKU851996:TKU852001 TUQ851996:TUQ852001 UEM851996:UEM852001 UOI851996:UOI852001 UYE851996:UYE852001 VIA851996:VIA852001 VRW851996:VRW852001 WBS851996:WBS852001 WLO851996:WLO852001 WVK851996:WVK852001 C917532:C917537 IY917532:IY917537 SU917532:SU917537 ACQ917532:ACQ917537 AMM917532:AMM917537 AWI917532:AWI917537 BGE917532:BGE917537 BQA917532:BQA917537 BZW917532:BZW917537 CJS917532:CJS917537 CTO917532:CTO917537 DDK917532:DDK917537 DNG917532:DNG917537 DXC917532:DXC917537 EGY917532:EGY917537 EQU917532:EQU917537 FAQ917532:FAQ917537 FKM917532:FKM917537 FUI917532:FUI917537 GEE917532:GEE917537 GOA917532:GOA917537 GXW917532:GXW917537 HHS917532:HHS917537 HRO917532:HRO917537 IBK917532:IBK917537 ILG917532:ILG917537 IVC917532:IVC917537 JEY917532:JEY917537 JOU917532:JOU917537 JYQ917532:JYQ917537 KIM917532:KIM917537 KSI917532:KSI917537 LCE917532:LCE917537 LMA917532:LMA917537 LVW917532:LVW917537 MFS917532:MFS917537 MPO917532:MPO917537 MZK917532:MZK917537 NJG917532:NJG917537 NTC917532:NTC917537 OCY917532:OCY917537 OMU917532:OMU917537 OWQ917532:OWQ917537 PGM917532:PGM917537 PQI917532:PQI917537 QAE917532:QAE917537 QKA917532:QKA917537 QTW917532:QTW917537 RDS917532:RDS917537 RNO917532:RNO917537 RXK917532:RXK917537 SHG917532:SHG917537 SRC917532:SRC917537 TAY917532:TAY917537 TKU917532:TKU917537 TUQ917532:TUQ917537 UEM917532:UEM917537 UOI917532:UOI917537 UYE917532:UYE917537 VIA917532:VIA917537 VRW917532:VRW917537 WBS917532:WBS917537 WLO917532:WLO917537 WVK917532:WVK917537 C983068:C983073 IY983068:IY983073 SU983068:SU983073 ACQ983068:ACQ983073 AMM983068:AMM983073 AWI983068:AWI983073 BGE983068:BGE983073 BQA983068:BQA983073 BZW983068:BZW983073 CJS983068:CJS983073 CTO983068:CTO983073 DDK983068:DDK983073 DNG983068:DNG983073 DXC983068:DXC983073 EGY983068:EGY983073 EQU983068:EQU983073 FAQ983068:FAQ983073 FKM983068:FKM983073 FUI983068:FUI983073 GEE983068:GEE983073 GOA983068:GOA983073 GXW983068:GXW983073 HHS983068:HHS983073 HRO983068:HRO983073 IBK983068:IBK983073 ILG983068:ILG983073 IVC983068:IVC983073 JEY983068:JEY983073 JOU983068:JOU983073 JYQ983068:JYQ983073 KIM983068:KIM983073 KSI983068:KSI983073 LCE983068:LCE983073 LMA983068:LMA983073 LVW983068:LVW983073 MFS983068:MFS983073 MPO983068:MPO983073 MZK983068:MZK983073 NJG983068:NJG983073 NTC983068:NTC983073 OCY983068:OCY983073 OMU983068:OMU983073 OWQ983068:OWQ983073 PGM983068:PGM983073 PQI983068:PQI983073 QAE983068:QAE983073 QKA983068:QKA983073 QTW983068:QTW983073 RDS983068:RDS983073 RNO983068:RNO983073 RXK983068:RXK983073 SHG983068:SHG983073 SRC983068:SRC983073 TAY983068:TAY983073 TKU983068:TKU983073 TUQ983068:TUQ983073 UEM983068:UEM983073 UOI983068:UOI983073 UYE983068:UYE983073 VIA983068:VIA983073 VRW983068:VRW983073 WBS983068:WBS983073 WLO983068:WLO983073 WVK983068:WVK983073 C44:C49 IY44:IY49 SU44:SU49 ACQ44:ACQ49 AMM44:AMM49 AWI44:AWI49 BGE44:BGE49 BQA44:BQA49 BZW44:BZW49 CJS44:CJS49 CTO44:CTO49 DDK44:DDK49 DNG44:DNG49 DXC44:DXC49 EGY44:EGY49 EQU44:EQU49 FAQ44:FAQ49 FKM44:FKM49 FUI44:FUI49 GEE44:GEE49 GOA44:GOA49 GXW44:GXW49 HHS44:HHS49 HRO44:HRO49 IBK44:IBK49 ILG44:ILG49 IVC44:IVC49 JEY44:JEY49 JOU44:JOU49 JYQ44:JYQ49 KIM44:KIM49 KSI44:KSI49 LCE44:LCE49 LMA44:LMA49 LVW44:LVW49 MFS44:MFS49 MPO44:MPO49 MZK44:MZK49 NJG44:NJG49 NTC44:NTC49 OCY44:OCY49 OMU44:OMU49 OWQ44:OWQ49 PGM44:PGM49 PQI44:PQI49 QAE44:QAE49 QKA44:QKA49 QTW44:QTW49 RDS44:RDS49 RNO44:RNO49 RXK44:RXK49 SHG44:SHG49 SRC44:SRC49 TAY44:TAY49 TKU44:TKU49 TUQ44:TUQ49 UEM44:UEM49 UOI44:UOI49 UYE44:UYE49 VIA44:VIA49 VRW44:VRW49 WBS44:WBS49 WLO44:WLO49 WVK44:WVK49 C65582:C65587 IY65582:IY65587 SU65582:SU65587 ACQ65582:ACQ65587 AMM65582:AMM65587 AWI65582:AWI65587 BGE65582:BGE65587 BQA65582:BQA65587 BZW65582:BZW65587 CJS65582:CJS65587 CTO65582:CTO65587 DDK65582:DDK65587 DNG65582:DNG65587 DXC65582:DXC65587 EGY65582:EGY65587 EQU65582:EQU65587 FAQ65582:FAQ65587 FKM65582:FKM65587 FUI65582:FUI65587 GEE65582:GEE65587 GOA65582:GOA65587 GXW65582:GXW65587 HHS65582:HHS65587 HRO65582:HRO65587 IBK65582:IBK65587 ILG65582:ILG65587 IVC65582:IVC65587 JEY65582:JEY65587 JOU65582:JOU65587 JYQ65582:JYQ65587 KIM65582:KIM65587 KSI65582:KSI65587 LCE65582:LCE65587 LMA65582:LMA65587 LVW65582:LVW65587 MFS65582:MFS65587 MPO65582:MPO65587 MZK65582:MZK65587 NJG65582:NJG65587 NTC65582:NTC65587 OCY65582:OCY65587 OMU65582:OMU65587 OWQ65582:OWQ65587 PGM65582:PGM65587 PQI65582:PQI65587 QAE65582:QAE65587 QKA65582:QKA65587 QTW65582:QTW65587 RDS65582:RDS65587 RNO65582:RNO65587 RXK65582:RXK65587 SHG65582:SHG65587 SRC65582:SRC65587 TAY65582:TAY65587 TKU65582:TKU65587 TUQ65582:TUQ65587 UEM65582:UEM65587 UOI65582:UOI65587 UYE65582:UYE65587 VIA65582:VIA65587 VRW65582:VRW65587 WBS65582:WBS65587 WLO65582:WLO65587 WVK65582:WVK65587 C131118:C131123 IY131118:IY131123 SU131118:SU131123 ACQ131118:ACQ131123 AMM131118:AMM131123 AWI131118:AWI131123 BGE131118:BGE131123 BQA131118:BQA131123 BZW131118:BZW131123 CJS131118:CJS131123 CTO131118:CTO131123 DDK131118:DDK131123 DNG131118:DNG131123 DXC131118:DXC131123 EGY131118:EGY131123 EQU131118:EQU131123 FAQ131118:FAQ131123 FKM131118:FKM131123 FUI131118:FUI131123 GEE131118:GEE131123 GOA131118:GOA131123 GXW131118:GXW131123 HHS131118:HHS131123 HRO131118:HRO131123 IBK131118:IBK131123 ILG131118:ILG131123 IVC131118:IVC131123 JEY131118:JEY131123 JOU131118:JOU131123 JYQ131118:JYQ131123 KIM131118:KIM131123 KSI131118:KSI131123 LCE131118:LCE131123 LMA131118:LMA131123 LVW131118:LVW131123 MFS131118:MFS131123 MPO131118:MPO131123 MZK131118:MZK131123 NJG131118:NJG131123 NTC131118:NTC131123 OCY131118:OCY131123 OMU131118:OMU131123 OWQ131118:OWQ131123 PGM131118:PGM131123 PQI131118:PQI131123 QAE131118:QAE131123 QKA131118:QKA131123 QTW131118:QTW131123 RDS131118:RDS131123 RNO131118:RNO131123 RXK131118:RXK131123 SHG131118:SHG131123 SRC131118:SRC131123 TAY131118:TAY131123 TKU131118:TKU131123 TUQ131118:TUQ131123 UEM131118:UEM131123 UOI131118:UOI131123 UYE131118:UYE131123 VIA131118:VIA131123 VRW131118:VRW131123 WBS131118:WBS131123 WLO131118:WLO131123 WVK131118:WVK131123 C196654:C196659 IY196654:IY196659 SU196654:SU196659 ACQ196654:ACQ196659 AMM196654:AMM196659 AWI196654:AWI196659 BGE196654:BGE196659 BQA196654:BQA196659 BZW196654:BZW196659 CJS196654:CJS196659 CTO196654:CTO196659 DDK196654:DDK196659 DNG196654:DNG196659 DXC196654:DXC196659 EGY196654:EGY196659 EQU196654:EQU196659 FAQ196654:FAQ196659 FKM196654:FKM196659 FUI196654:FUI196659 GEE196654:GEE196659 GOA196654:GOA196659 GXW196654:GXW196659 HHS196654:HHS196659 HRO196654:HRO196659 IBK196654:IBK196659 ILG196654:ILG196659 IVC196654:IVC196659 JEY196654:JEY196659 JOU196654:JOU196659 JYQ196654:JYQ196659 KIM196654:KIM196659 KSI196654:KSI196659 LCE196654:LCE196659 LMA196654:LMA196659 LVW196654:LVW196659 MFS196654:MFS196659 MPO196654:MPO196659 MZK196654:MZK196659 NJG196654:NJG196659 NTC196654:NTC196659 OCY196654:OCY196659 OMU196654:OMU196659 OWQ196654:OWQ196659 PGM196654:PGM196659 PQI196654:PQI196659 QAE196654:QAE196659 QKA196654:QKA196659 QTW196654:QTW196659 RDS196654:RDS196659 RNO196654:RNO196659 RXK196654:RXK196659 SHG196654:SHG196659 SRC196654:SRC196659 TAY196654:TAY196659 TKU196654:TKU196659 TUQ196654:TUQ196659 UEM196654:UEM196659 UOI196654:UOI196659 UYE196654:UYE196659 VIA196654:VIA196659 VRW196654:VRW196659 WBS196654:WBS196659 WLO196654:WLO196659 WVK196654:WVK196659 C262190:C262195 IY262190:IY262195 SU262190:SU262195 ACQ262190:ACQ262195 AMM262190:AMM262195 AWI262190:AWI262195 BGE262190:BGE262195 BQA262190:BQA262195 BZW262190:BZW262195 CJS262190:CJS262195 CTO262190:CTO262195 DDK262190:DDK262195 DNG262190:DNG262195 DXC262190:DXC262195 EGY262190:EGY262195 EQU262190:EQU262195 FAQ262190:FAQ262195 FKM262190:FKM262195 FUI262190:FUI262195 GEE262190:GEE262195 GOA262190:GOA262195 GXW262190:GXW262195 HHS262190:HHS262195 HRO262190:HRO262195 IBK262190:IBK262195 ILG262190:ILG262195 IVC262190:IVC262195 JEY262190:JEY262195 JOU262190:JOU262195 JYQ262190:JYQ262195 KIM262190:KIM262195 KSI262190:KSI262195 LCE262190:LCE262195 LMA262190:LMA262195 LVW262190:LVW262195 MFS262190:MFS262195 MPO262190:MPO262195 MZK262190:MZK262195 NJG262190:NJG262195 NTC262190:NTC262195 OCY262190:OCY262195 OMU262190:OMU262195 OWQ262190:OWQ262195 PGM262190:PGM262195 PQI262190:PQI262195 QAE262190:QAE262195 QKA262190:QKA262195 QTW262190:QTW262195 RDS262190:RDS262195 RNO262190:RNO262195 RXK262190:RXK262195 SHG262190:SHG262195 SRC262190:SRC262195 TAY262190:TAY262195 TKU262190:TKU262195 TUQ262190:TUQ262195 UEM262190:UEM262195 UOI262190:UOI262195 UYE262190:UYE262195 VIA262190:VIA262195 VRW262190:VRW262195 WBS262190:WBS262195 WLO262190:WLO262195 WVK262190:WVK262195 C327726:C327731 IY327726:IY327731 SU327726:SU327731 ACQ327726:ACQ327731 AMM327726:AMM327731 AWI327726:AWI327731 BGE327726:BGE327731 BQA327726:BQA327731 BZW327726:BZW327731 CJS327726:CJS327731 CTO327726:CTO327731 DDK327726:DDK327731 DNG327726:DNG327731 DXC327726:DXC327731 EGY327726:EGY327731 EQU327726:EQU327731 FAQ327726:FAQ327731 FKM327726:FKM327731 FUI327726:FUI327731 GEE327726:GEE327731 GOA327726:GOA327731 GXW327726:GXW327731 HHS327726:HHS327731 HRO327726:HRO327731 IBK327726:IBK327731 ILG327726:ILG327731 IVC327726:IVC327731 JEY327726:JEY327731 JOU327726:JOU327731 JYQ327726:JYQ327731 KIM327726:KIM327731 KSI327726:KSI327731 LCE327726:LCE327731 LMA327726:LMA327731 LVW327726:LVW327731 MFS327726:MFS327731 MPO327726:MPO327731 MZK327726:MZK327731 NJG327726:NJG327731 NTC327726:NTC327731 OCY327726:OCY327731 OMU327726:OMU327731 OWQ327726:OWQ327731 PGM327726:PGM327731 PQI327726:PQI327731 QAE327726:QAE327731 QKA327726:QKA327731 QTW327726:QTW327731 RDS327726:RDS327731 RNO327726:RNO327731 RXK327726:RXK327731 SHG327726:SHG327731 SRC327726:SRC327731 TAY327726:TAY327731 TKU327726:TKU327731 TUQ327726:TUQ327731 UEM327726:UEM327731 UOI327726:UOI327731 UYE327726:UYE327731 VIA327726:VIA327731 VRW327726:VRW327731 WBS327726:WBS327731 WLO327726:WLO327731 WVK327726:WVK327731 C393262:C393267 IY393262:IY393267 SU393262:SU393267 ACQ393262:ACQ393267 AMM393262:AMM393267 AWI393262:AWI393267 BGE393262:BGE393267 BQA393262:BQA393267 BZW393262:BZW393267 CJS393262:CJS393267 CTO393262:CTO393267 DDK393262:DDK393267 DNG393262:DNG393267 DXC393262:DXC393267 EGY393262:EGY393267 EQU393262:EQU393267 FAQ393262:FAQ393267 FKM393262:FKM393267 FUI393262:FUI393267 GEE393262:GEE393267 GOA393262:GOA393267 GXW393262:GXW393267 HHS393262:HHS393267 HRO393262:HRO393267 IBK393262:IBK393267 ILG393262:ILG393267 IVC393262:IVC393267 JEY393262:JEY393267 JOU393262:JOU393267 JYQ393262:JYQ393267 KIM393262:KIM393267 KSI393262:KSI393267 LCE393262:LCE393267 LMA393262:LMA393267 LVW393262:LVW393267 MFS393262:MFS393267 MPO393262:MPO393267 MZK393262:MZK393267 NJG393262:NJG393267 NTC393262:NTC393267 OCY393262:OCY393267 OMU393262:OMU393267 OWQ393262:OWQ393267 PGM393262:PGM393267 PQI393262:PQI393267 QAE393262:QAE393267 QKA393262:QKA393267 QTW393262:QTW393267 RDS393262:RDS393267 RNO393262:RNO393267 RXK393262:RXK393267 SHG393262:SHG393267 SRC393262:SRC393267 TAY393262:TAY393267 TKU393262:TKU393267 TUQ393262:TUQ393267 UEM393262:UEM393267 UOI393262:UOI393267 UYE393262:UYE393267 VIA393262:VIA393267 VRW393262:VRW393267 WBS393262:WBS393267 WLO393262:WLO393267 WVK393262:WVK393267 C458798:C458803 IY458798:IY458803 SU458798:SU458803 ACQ458798:ACQ458803 AMM458798:AMM458803 AWI458798:AWI458803 BGE458798:BGE458803 BQA458798:BQA458803 BZW458798:BZW458803 CJS458798:CJS458803 CTO458798:CTO458803 DDK458798:DDK458803 DNG458798:DNG458803 DXC458798:DXC458803 EGY458798:EGY458803 EQU458798:EQU458803 FAQ458798:FAQ458803 FKM458798:FKM458803 FUI458798:FUI458803 GEE458798:GEE458803 GOA458798:GOA458803 GXW458798:GXW458803 HHS458798:HHS458803 HRO458798:HRO458803 IBK458798:IBK458803 ILG458798:ILG458803 IVC458798:IVC458803 JEY458798:JEY458803 JOU458798:JOU458803 JYQ458798:JYQ458803 KIM458798:KIM458803 KSI458798:KSI458803 LCE458798:LCE458803 LMA458798:LMA458803 LVW458798:LVW458803 MFS458798:MFS458803 MPO458798:MPO458803 MZK458798:MZK458803 NJG458798:NJG458803 NTC458798:NTC458803 OCY458798:OCY458803 OMU458798:OMU458803 OWQ458798:OWQ458803 PGM458798:PGM458803 PQI458798:PQI458803 QAE458798:QAE458803 QKA458798:QKA458803 QTW458798:QTW458803 RDS458798:RDS458803 RNO458798:RNO458803 RXK458798:RXK458803 SHG458798:SHG458803 SRC458798:SRC458803 TAY458798:TAY458803 TKU458798:TKU458803 TUQ458798:TUQ458803 UEM458798:UEM458803 UOI458798:UOI458803 UYE458798:UYE458803 VIA458798:VIA458803 VRW458798:VRW458803 WBS458798:WBS458803 WLO458798:WLO458803 WVK458798:WVK458803 C524334:C524339 IY524334:IY524339 SU524334:SU524339 ACQ524334:ACQ524339 AMM524334:AMM524339 AWI524334:AWI524339 BGE524334:BGE524339 BQA524334:BQA524339 BZW524334:BZW524339 CJS524334:CJS524339 CTO524334:CTO524339 DDK524334:DDK524339 DNG524334:DNG524339 DXC524334:DXC524339 EGY524334:EGY524339 EQU524334:EQU524339 FAQ524334:FAQ524339 FKM524334:FKM524339 FUI524334:FUI524339 GEE524334:GEE524339 GOA524334:GOA524339 GXW524334:GXW524339 HHS524334:HHS524339 HRO524334:HRO524339 IBK524334:IBK524339 ILG524334:ILG524339 IVC524334:IVC524339 JEY524334:JEY524339 JOU524334:JOU524339 JYQ524334:JYQ524339 KIM524334:KIM524339 KSI524334:KSI524339 LCE524334:LCE524339 LMA524334:LMA524339 LVW524334:LVW524339 MFS524334:MFS524339 MPO524334:MPO524339 MZK524334:MZK524339 NJG524334:NJG524339 NTC524334:NTC524339 OCY524334:OCY524339 OMU524334:OMU524339 OWQ524334:OWQ524339 PGM524334:PGM524339 PQI524334:PQI524339 QAE524334:QAE524339 QKA524334:QKA524339 QTW524334:QTW524339 RDS524334:RDS524339 RNO524334:RNO524339 RXK524334:RXK524339 SHG524334:SHG524339 SRC524334:SRC524339 TAY524334:TAY524339 TKU524334:TKU524339 TUQ524334:TUQ524339 UEM524334:UEM524339 UOI524334:UOI524339 UYE524334:UYE524339 VIA524334:VIA524339 VRW524334:VRW524339 WBS524334:WBS524339 WLO524334:WLO524339 WVK524334:WVK524339 C589870:C589875 IY589870:IY589875 SU589870:SU589875 ACQ589870:ACQ589875 AMM589870:AMM589875 AWI589870:AWI589875 BGE589870:BGE589875 BQA589870:BQA589875 BZW589870:BZW589875 CJS589870:CJS589875 CTO589870:CTO589875 DDK589870:DDK589875 DNG589870:DNG589875 DXC589870:DXC589875 EGY589870:EGY589875 EQU589870:EQU589875 FAQ589870:FAQ589875 FKM589870:FKM589875 FUI589870:FUI589875 GEE589870:GEE589875 GOA589870:GOA589875 GXW589870:GXW589875 HHS589870:HHS589875 HRO589870:HRO589875 IBK589870:IBK589875 ILG589870:ILG589875 IVC589870:IVC589875 JEY589870:JEY589875 JOU589870:JOU589875 JYQ589870:JYQ589875 KIM589870:KIM589875 KSI589870:KSI589875 LCE589870:LCE589875 LMA589870:LMA589875 LVW589870:LVW589875 MFS589870:MFS589875 MPO589870:MPO589875 MZK589870:MZK589875 NJG589870:NJG589875 NTC589870:NTC589875 OCY589870:OCY589875 OMU589870:OMU589875 OWQ589870:OWQ589875 PGM589870:PGM589875 PQI589870:PQI589875 QAE589870:QAE589875 QKA589870:QKA589875 QTW589870:QTW589875 RDS589870:RDS589875 RNO589870:RNO589875 RXK589870:RXK589875 SHG589870:SHG589875 SRC589870:SRC589875 TAY589870:TAY589875 TKU589870:TKU589875 TUQ589870:TUQ589875 UEM589870:UEM589875 UOI589870:UOI589875 UYE589870:UYE589875 VIA589870:VIA589875 VRW589870:VRW589875 WBS589870:WBS589875 WLO589870:WLO589875 WVK589870:WVK589875 C655406:C655411 IY655406:IY655411 SU655406:SU655411 ACQ655406:ACQ655411 AMM655406:AMM655411 AWI655406:AWI655411 BGE655406:BGE655411 BQA655406:BQA655411 BZW655406:BZW655411 CJS655406:CJS655411 CTO655406:CTO655411 DDK655406:DDK655411 DNG655406:DNG655411 DXC655406:DXC655411 EGY655406:EGY655411 EQU655406:EQU655411 FAQ655406:FAQ655411 FKM655406:FKM655411 FUI655406:FUI655411 GEE655406:GEE655411 GOA655406:GOA655411 GXW655406:GXW655411 HHS655406:HHS655411 HRO655406:HRO655411 IBK655406:IBK655411 ILG655406:ILG655411 IVC655406:IVC655411 JEY655406:JEY655411 JOU655406:JOU655411 JYQ655406:JYQ655411 KIM655406:KIM655411 KSI655406:KSI655411 LCE655406:LCE655411 LMA655406:LMA655411 LVW655406:LVW655411 MFS655406:MFS655411 MPO655406:MPO655411 MZK655406:MZK655411 NJG655406:NJG655411 NTC655406:NTC655411 OCY655406:OCY655411 OMU655406:OMU655411 OWQ655406:OWQ655411 PGM655406:PGM655411 PQI655406:PQI655411 QAE655406:QAE655411 QKA655406:QKA655411 QTW655406:QTW655411 RDS655406:RDS655411 RNO655406:RNO655411 RXK655406:RXK655411 SHG655406:SHG655411 SRC655406:SRC655411 TAY655406:TAY655411 TKU655406:TKU655411 TUQ655406:TUQ655411 UEM655406:UEM655411 UOI655406:UOI655411 UYE655406:UYE655411 VIA655406:VIA655411 VRW655406:VRW655411 WBS655406:WBS655411 WLO655406:WLO655411 WVK655406:WVK655411 C720942:C720947 IY720942:IY720947 SU720942:SU720947 ACQ720942:ACQ720947 AMM720942:AMM720947 AWI720942:AWI720947 BGE720942:BGE720947 BQA720942:BQA720947 BZW720942:BZW720947 CJS720942:CJS720947 CTO720942:CTO720947 DDK720942:DDK720947 DNG720942:DNG720947 DXC720942:DXC720947 EGY720942:EGY720947 EQU720942:EQU720947 FAQ720942:FAQ720947 FKM720942:FKM720947 FUI720942:FUI720947 GEE720942:GEE720947 GOA720942:GOA720947 GXW720942:GXW720947 HHS720942:HHS720947 HRO720942:HRO720947 IBK720942:IBK720947 ILG720942:ILG720947 IVC720942:IVC720947 JEY720942:JEY720947 JOU720942:JOU720947 JYQ720942:JYQ720947 KIM720942:KIM720947 KSI720942:KSI720947 LCE720942:LCE720947 LMA720942:LMA720947 LVW720942:LVW720947 MFS720942:MFS720947 MPO720942:MPO720947 MZK720942:MZK720947 NJG720942:NJG720947 NTC720942:NTC720947 OCY720942:OCY720947 OMU720942:OMU720947 OWQ720942:OWQ720947 PGM720942:PGM720947 PQI720942:PQI720947 QAE720942:QAE720947 QKA720942:QKA720947 QTW720942:QTW720947 RDS720942:RDS720947 RNO720942:RNO720947 RXK720942:RXK720947 SHG720942:SHG720947 SRC720942:SRC720947 TAY720942:TAY720947 TKU720942:TKU720947 TUQ720942:TUQ720947 UEM720942:UEM720947 UOI720942:UOI720947 UYE720942:UYE720947 VIA720942:VIA720947 VRW720942:VRW720947 WBS720942:WBS720947 WLO720942:WLO720947 WVK720942:WVK720947 C786478:C786483 IY786478:IY786483 SU786478:SU786483 ACQ786478:ACQ786483 AMM786478:AMM786483 AWI786478:AWI786483 BGE786478:BGE786483 BQA786478:BQA786483 BZW786478:BZW786483 CJS786478:CJS786483 CTO786478:CTO786483 DDK786478:DDK786483 DNG786478:DNG786483 DXC786478:DXC786483 EGY786478:EGY786483 EQU786478:EQU786483 FAQ786478:FAQ786483 FKM786478:FKM786483 FUI786478:FUI786483 GEE786478:GEE786483 GOA786478:GOA786483 GXW786478:GXW786483 HHS786478:HHS786483 HRO786478:HRO786483 IBK786478:IBK786483 ILG786478:ILG786483 IVC786478:IVC786483 JEY786478:JEY786483 JOU786478:JOU786483 JYQ786478:JYQ786483 KIM786478:KIM786483 KSI786478:KSI786483 LCE786478:LCE786483 LMA786478:LMA786483 LVW786478:LVW786483 MFS786478:MFS786483 MPO786478:MPO786483 MZK786478:MZK786483 NJG786478:NJG786483 NTC786478:NTC786483 OCY786478:OCY786483 OMU786478:OMU786483 OWQ786478:OWQ786483 PGM786478:PGM786483 PQI786478:PQI786483 QAE786478:QAE786483 QKA786478:QKA786483 QTW786478:QTW786483 RDS786478:RDS786483 RNO786478:RNO786483 RXK786478:RXK786483 SHG786478:SHG786483 SRC786478:SRC786483 TAY786478:TAY786483 TKU786478:TKU786483 TUQ786478:TUQ786483 UEM786478:UEM786483 UOI786478:UOI786483 UYE786478:UYE786483 VIA786478:VIA786483 VRW786478:VRW786483 WBS786478:WBS786483 WLO786478:WLO786483 WVK786478:WVK786483 C852014:C852019 IY852014:IY852019 SU852014:SU852019 ACQ852014:ACQ852019 AMM852014:AMM852019 AWI852014:AWI852019 BGE852014:BGE852019 BQA852014:BQA852019 BZW852014:BZW852019 CJS852014:CJS852019 CTO852014:CTO852019 DDK852014:DDK852019 DNG852014:DNG852019 DXC852014:DXC852019 EGY852014:EGY852019 EQU852014:EQU852019 FAQ852014:FAQ852019 FKM852014:FKM852019 FUI852014:FUI852019 GEE852014:GEE852019 GOA852014:GOA852019 GXW852014:GXW852019 HHS852014:HHS852019 HRO852014:HRO852019 IBK852014:IBK852019 ILG852014:ILG852019 IVC852014:IVC852019 JEY852014:JEY852019 JOU852014:JOU852019 JYQ852014:JYQ852019 KIM852014:KIM852019 KSI852014:KSI852019 LCE852014:LCE852019 LMA852014:LMA852019 LVW852014:LVW852019 MFS852014:MFS852019 MPO852014:MPO852019 MZK852014:MZK852019 NJG852014:NJG852019 NTC852014:NTC852019 OCY852014:OCY852019 OMU852014:OMU852019 OWQ852014:OWQ852019 PGM852014:PGM852019 PQI852014:PQI852019 QAE852014:QAE852019 QKA852014:QKA852019 QTW852014:QTW852019 RDS852014:RDS852019 RNO852014:RNO852019 RXK852014:RXK852019 SHG852014:SHG852019 SRC852014:SRC852019 TAY852014:TAY852019 TKU852014:TKU852019 TUQ852014:TUQ852019 UEM852014:UEM852019 UOI852014:UOI852019 UYE852014:UYE852019 VIA852014:VIA852019 VRW852014:VRW852019 WBS852014:WBS852019 WLO852014:WLO852019 WVK852014:WVK852019 C917550:C917555 IY917550:IY917555 SU917550:SU917555 ACQ917550:ACQ917555 AMM917550:AMM917555 AWI917550:AWI917555 BGE917550:BGE917555 BQA917550:BQA917555 BZW917550:BZW917555 CJS917550:CJS917555 CTO917550:CTO917555 DDK917550:DDK917555 DNG917550:DNG917555 DXC917550:DXC917555 EGY917550:EGY917555 EQU917550:EQU917555 FAQ917550:FAQ917555 FKM917550:FKM917555 FUI917550:FUI917555 GEE917550:GEE917555 GOA917550:GOA917555 GXW917550:GXW917555 HHS917550:HHS917555 HRO917550:HRO917555 IBK917550:IBK917555 ILG917550:ILG917555 IVC917550:IVC917555 JEY917550:JEY917555 JOU917550:JOU917555 JYQ917550:JYQ917555 KIM917550:KIM917555 KSI917550:KSI917555 LCE917550:LCE917555 LMA917550:LMA917555 LVW917550:LVW917555 MFS917550:MFS917555 MPO917550:MPO917555 MZK917550:MZK917555 NJG917550:NJG917555 NTC917550:NTC917555 OCY917550:OCY917555 OMU917550:OMU917555 OWQ917550:OWQ917555 PGM917550:PGM917555 PQI917550:PQI917555 QAE917550:QAE917555 QKA917550:QKA917555 QTW917550:QTW917555 RDS917550:RDS917555 RNO917550:RNO917555 RXK917550:RXK917555 SHG917550:SHG917555 SRC917550:SRC917555 TAY917550:TAY917555 TKU917550:TKU917555 TUQ917550:TUQ917555 UEM917550:UEM917555 UOI917550:UOI917555 UYE917550:UYE917555 VIA917550:VIA917555 VRW917550:VRW917555 WBS917550:WBS917555 WLO917550:WLO917555 WVK917550:WVK917555 C983086:C983091 IY983086:IY983091 SU983086:SU983091 ACQ983086:ACQ983091 AMM983086:AMM983091 AWI983086:AWI983091 BGE983086:BGE983091 BQA983086:BQA983091 BZW983086:BZW983091 CJS983086:CJS983091 CTO983086:CTO983091 DDK983086:DDK983091 DNG983086:DNG983091 DXC983086:DXC983091 EGY983086:EGY983091 EQU983086:EQU983091 FAQ983086:FAQ983091 FKM983086:FKM983091 FUI983086:FUI983091 GEE983086:GEE983091 GOA983086:GOA983091 GXW983086:GXW983091 HHS983086:HHS983091 HRO983086:HRO983091 IBK983086:IBK983091 ILG983086:ILG983091 IVC983086:IVC983091 JEY983086:JEY983091 JOU983086:JOU983091 JYQ983086:JYQ983091 KIM983086:KIM983091 KSI983086:KSI983091 LCE983086:LCE983091 LMA983086:LMA983091 LVW983086:LVW983091 MFS983086:MFS983091 MPO983086:MPO983091 MZK983086:MZK983091 NJG983086:NJG983091 NTC983086:NTC983091 OCY983086:OCY983091 OMU983086:OMU983091 OWQ983086:OWQ983091 PGM983086:PGM983091 PQI983086:PQI983091 QAE983086:QAE983091 QKA983086:QKA983091 QTW983086:QTW983091 RDS983086:RDS983091 RNO983086:RNO983091 RXK983086:RXK983091 SHG983086:SHG983091 SRC983086:SRC983091 TAY983086:TAY983091 TKU983086:TKU983091 TUQ983086:TUQ983091 UEM983086:UEM983091 UOI983086:UOI983091 UYE983086:UYE983091 VIA983086:VIA983091 VRW983086:VRW983091 WBS983086:WBS983091 WLO983086:WLO983091 WVK983086:WVK983091 C64:C69 IY64:IY69 SU64:SU69 ACQ64:ACQ69 AMM64:AMM69 AWI64:AWI69 BGE64:BGE69 BQA64:BQA69 BZW64:BZW69 CJS64:CJS69 CTO64:CTO69 DDK64:DDK69 DNG64:DNG69 DXC64:DXC69 EGY64:EGY69 EQU64:EQU69 FAQ64:FAQ69 FKM64:FKM69 FUI64:FUI69 GEE64:GEE69 GOA64:GOA69 GXW64:GXW69 HHS64:HHS69 HRO64:HRO69 IBK64:IBK69 ILG64:ILG69 IVC64:IVC69 JEY64:JEY69 JOU64:JOU69 JYQ64:JYQ69 KIM64:KIM69 KSI64:KSI69 LCE64:LCE69 LMA64:LMA69 LVW64:LVW69 MFS64:MFS69 MPO64:MPO69 MZK64:MZK69 NJG64:NJG69 NTC64:NTC69 OCY64:OCY69 OMU64:OMU69 OWQ64:OWQ69 PGM64:PGM69 PQI64:PQI69 QAE64:QAE69 QKA64:QKA69 QTW64:QTW69 RDS64:RDS69 RNO64:RNO69 RXK64:RXK69 SHG64:SHG69 SRC64:SRC69 TAY64:TAY69 TKU64:TKU69 TUQ64:TUQ69 UEM64:UEM69 UOI64:UOI69 UYE64:UYE69 VIA64:VIA69 VRW64:VRW69 WBS64:WBS69 WLO64:WLO69 WVK64:WVK69 C65600:C65605 IY65600:IY65605 SU65600:SU65605 ACQ65600:ACQ65605 AMM65600:AMM65605 AWI65600:AWI65605 BGE65600:BGE65605 BQA65600:BQA65605 BZW65600:BZW65605 CJS65600:CJS65605 CTO65600:CTO65605 DDK65600:DDK65605 DNG65600:DNG65605 DXC65600:DXC65605 EGY65600:EGY65605 EQU65600:EQU65605 FAQ65600:FAQ65605 FKM65600:FKM65605 FUI65600:FUI65605 GEE65600:GEE65605 GOA65600:GOA65605 GXW65600:GXW65605 HHS65600:HHS65605 HRO65600:HRO65605 IBK65600:IBK65605 ILG65600:ILG65605 IVC65600:IVC65605 JEY65600:JEY65605 JOU65600:JOU65605 JYQ65600:JYQ65605 KIM65600:KIM65605 KSI65600:KSI65605 LCE65600:LCE65605 LMA65600:LMA65605 LVW65600:LVW65605 MFS65600:MFS65605 MPO65600:MPO65605 MZK65600:MZK65605 NJG65600:NJG65605 NTC65600:NTC65605 OCY65600:OCY65605 OMU65600:OMU65605 OWQ65600:OWQ65605 PGM65600:PGM65605 PQI65600:PQI65605 QAE65600:QAE65605 QKA65600:QKA65605 QTW65600:QTW65605 RDS65600:RDS65605 RNO65600:RNO65605 RXK65600:RXK65605 SHG65600:SHG65605 SRC65600:SRC65605 TAY65600:TAY65605 TKU65600:TKU65605 TUQ65600:TUQ65605 UEM65600:UEM65605 UOI65600:UOI65605 UYE65600:UYE65605 VIA65600:VIA65605 VRW65600:VRW65605 WBS65600:WBS65605 WLO65600:WLO65605 WVK65600:WVK65605 C131136:C131141 IY131136:IY131141 SU131136:SU131141 ACQ131136:ACQ131141 AMM131136:AMM131141 AWI131136:AWI131141 BGE131136:BGE131141 BQA131136:BQA131141 BZW131136:BZW131141 CJS131136:CJS131141 CTO131136:CTO131141 DDK131136:DDK131141 DNG131136:DNG131141 DXC131136:DXC131141 EGY131136:EGY131141 EQU131136:EQU131141 FAQ131136:FAQ131141 FKM131136:FKM131141 FUI131136:FUI131141 GEE131136:GEE131141 GOA131136:GOA131141 GXW131136:GXW131141 HHS131136:HHS131141 HRO131136:HRO131141 IBK131136:IBK131141 ILG131136:ILG131141 IVC131136:IVC131141 JEY131136:JEY131141 JOU131136:JOU131141 JYQ131136:JYQ131141 KIM131136:KIM131141 KSI131136:KSI131141 LCE131136:LCE131141 LMA131136:LMA131141 LVW131136:LVW131141 MFS131136:MFS131141 MPO131136:MPO131141 MZK131136:MZK131141 NJG131136:NJG131141 NTC131136:NTC131141 OCY131136:OCY131141 OMU131136:OMU131141 OWQ131136:OWQ131141 PGM131136:PGM131141 PQI131136:PQI131141 QAE131136:QAE131141 QKA131136:QKA131141 QTW131136:QTW131141 RDS131136:RDS131141 RNO131136:RNO131141 RXK131136:RXK131141 SHG131136:SHG131141 SRC131136:SRC131141 TAY131136:TAY131141 TKU131136:TKU131141 TUQ131136:TUQ131141 UEM131136:UEM131141 UOI131136:UOI131141 UYE131136:UYE131141 VIA131136:VIA131141 VRW131136:VRW131141 WBS131136:WBS131141 WLO131136:WLO131141 WVK131136:WVK131141 C196672:C196677 IY196672:IY196677 SU196672:SU196677 ACQ196672:ACQ196677 AMM196672:AMM196677 AWI196672:AWI196677 BGE196672:BGE196677 BQA196672:BQA196677 BZW196672:BZW196677 CJS196672:CJS196677 CTO196672:CTO196677 DDK196672:DDK196677 DNG196672:DNG196677 DXC196672:DXC196677 EGY196672:EGY196677 EQU196672:EQU196677 FAQ196672:FAQ196677 FKM196672:FKM196677 FUI196672:FUI196677 GEE196672:GEE196677 GOA196672:GOA196677 GXW196672:GXW196677 HHS196672:HHS196677 HRO196672:HRO196677 IBK196672:IBK196677 ILG196672:ILG196677 IVC196672:IVC196677 JEY196672:JEY196677 JOU196672:JOU196677 JYQ196672:JYQ196677 KIM196672:KIM196677 KSI196672:KSI196677 LCE196672:LCE196677 LMA196672:LMA196677 LVW196672:LVW196677 MFS196672:MFS196677 MPO196672:MPO196677 MZK196672:MZK196677 NJG196672:NJG196677 NTC196672:NTC196677 OCY196672:OCY196677 OMU196672:OMU196677 OWQ196672:OWQ196677 PGM196672:PGM196677 PQI196672:PQI196677 QAE196672:QAE196677 QKA196672:QKA196677 QTW196672:QTW196677 RDS196672:RDS196677 RNO196672:RNO196677 RXK196672:RXK196677 SHG196672:SHG196677 SRC196672:SRC196677 TAY196672:TAY196677 TKU196672:TKU196677 TUQ196672:TUQ196677 UEM196672:UEM196677 UOI196672:UOI196677 UYE196672:UYE196677 VIA196672:VIA196677 VRW196672:VRW196677 WBS196672:WBS196677 WLO196672:WLO196677 WVK196672:WVK196677 C262208:C262213 IY262208:IY262213 SU262208:SU262213 ACQ262208:ACQ262213 AMM262208:AMM262213 AWI262208:AWI262213 BGE262208:BGE262213 BQA262208:BQA262213 BZW262208:BZW262213 CJS262208:CJS262213 CTO262208:CTO262213 DDK262208:DDK262213 DNG262208:DNG262213 DXC262208:DXC262213 EGY262208:EGY262213 EQU262208:EQU262213 FAQ262208:FAQ262213 FKM262208:FKM262213 FUI262208:FUI262213 GEE262208:GEE262213 GOA262208:GOA262213 GXW262208:GXW262213 HHS262208:HHS262213 HRO262208:HRO262213 IBK262208:IBK262213 ILG262208:ILG262213 IVC262208:IVC262213 JEY262208:JEY262213 JOU262208:JOU262213 JYQ262208:JYQ262213 KIM262208:KIM262213 KSI262208:KSI262213 LCE262208:LCE262213 LMA262208:LMA262213 LVW262208:LVW262213 MFS262208:MFS262213 MPO262208:MPO262213 MZK262208:MZK262213 NJG262208:NJG262213 NTC262208:NTC262213 OCY262208:OCY262213 OMU262208:OMU262213 OWQ262208:OWQ262213 PGM262208:PGM262213 PQI262208:PQI262213 QAE262208:QAE262213 QKA262208:QKA262213 QTW262208:QTW262213 RDS262208:RDS262213 RNO262208:RNO262213 RXK262208:RXK262213 SHG262208:SHG262213 SRC262208:SRC262213 TAY262208:TAY262213 TKU262208:TKU262213 TUQ262208:TUQ262213 UEM262208:UEM262213 UOI262208:UOI262213 UYE262208:UYE262213 VIA262208:VIA262213 VRW262208:VRW262213 WBS262208:WBS262213 WLO262208:WLO262213 WVK262208:WVK262213 C327744:C327749 IY327744:IY327749 SU327744:SU327749 ACQ327744:ACQ327749 AMM327744:AMM327749 AWI327744:AWI327749 BGE327744:BGE327749 BQA327744:BQA327749 BZW327744:BZW327749 CJS327744:CJS327749 CTO327744:CTO327749 DDK327744:DDK327749 DNG327744:DNG327749 DXC327744:DXC327749 EGY327744:EGY327749 EQU327744:EQU327749 FAQ327744:FAQ327749 FKM327744:FKM327749 FUI327744:FUI327749 GEE327744:GEE327749 GOA327744:GOA327749 GXW327744:GXW327749 HHS327744:HHS327749 HRO327744:HRO327749 IBK327744:IBK327749 ILG327744:ILG327749 IVC327744:IVC327749 JEY327744:JEY327749 JOU327744:JOU327749 JYQ327744:JYQ327749 KIM327744:KIM327749 KSI327744:KSI327749 LCE327744:LCE327749 LMA327744:LMA327749 LVW327744:LVW327749 MFS327744:MFS327749 MPO327744:MPO327749 MZK327744:MZK327749 NJG327744:NJG327749 NTC327744:NTC327749 OCY327744:OCY327749 OMU327744:OMU327749 OWQ327744:OWQ327749 PGM327744:PGM327749 PQI327744:PQI327749 QAE327744:QAE327749 QKA327744:QKA327749 QTW327744:QTW327749 RDS327744:RDS327749 RNO327744:RNO327749 RXK327744:RXK327749 SHG327744:SHG327749 SRC327744:SRC327749 TAY327744:TAY327749 TKU327744:TKU327749 TUQ327744:TUQ327749 UEM327744:UEM327749 UOI327744:UOI327749 UYE327744:UYE327749 VIA327744:VIA327749 VRW327744:VRW327749 WBS327744:WBS327749 WLO327744:WLO327749 WVK327744:WVK327749 C393280:C393285 IY393280:IY393285 SU393280:SU393285 ACQ393280:ACQ393285 AMM393280:AMM393285 AWI393280:AWI393285 BGE393280:BGE393285 BQA393280:BQA393285 BZW393280:BZW393285 CJS393280:CJS393285 CTO393280:CTO393285 DDK393280:DDK393285 DNG393280:DNG393285 DXC393280:DXC393285 EGY393280:EGY393285 EQU393280:EQU393285 FAQ393280:FAQ393285 FKM393280:FKM393285 FUI393280:FUI393285 GEE393280:GEE393285 GOA393280:GOA393285 GXW393280:GXW393285 HHS393280:HHS393285 HRO393280:HRO393285 IBK393280:IBK393285 ILG393280:ILG393285 IVC393280:IVC393285 JEY393280:JEY393285 JOU393280:JOU393285 JYQ393280:JYQ393285 KIM393280:KIM393285 KSI393280:KSI393285 LCE393280:LCE393285 LMA393280:LMA393285 LVW393280:LVW393285 MFS393280:MFS393285 MPO393280:MPO393285 MZK393280:MZK393285 NJG393280:NJG393285 NTC393280:NTC393285 OCY393280:OCY393285 OMU393280:OMU393285 OWQ393280:OWQ393285 PGM393280:PGM393285 PQI393280:PQI393285 QAE393280:QAE393285 QKA393280:QKA393285 QTW393280:QTW393285 RDS393280:RDS393285 RNO393280:RNO393285 RXK393280:RXK393285 SHG393280:SHG393285 SRC393280:SRC393285 TAY393280:TAY393285 TKU393280:TKU393285 TUQ393280:TUQ393285 UEM393280:UEM393285 UOI393280:UOI393285 UYE393280:UYE393285 VIA393280:VIA393285 VRW393280:VRW393285 WBS393280:WBS393285 WLO393280:WLO393285 WVK393280:WVK393285 C458816:C458821 IY458816:IY458821 SU458816:SU458821 ACQ458816:ACQ458821 AMM458816:AMM458821 AWI458816:AWI458821 BGE458816:BGE458821 BQA458816:BQA458821 BZW458816:BZW458821 CJS458816:CJS458821 CTO458816:CTO458821 DDK458816:DDK458821 DNG458816:DNG458821 DXC458816:DXC458821 EGY458816:EGY458821 EQU458816:EQU458821 FAQ458816:FAQ458821 FKM458816:FKM458821 FUI458816:FUI458821 GEE458816:GEE458821 GOA458816:GOA458821 GXW458816:GXW458821 HHS458816:HHS458821 HRO458816:HRO458821 IBK458816:IBK458821 ILG458816:ILG458821 IVC458816:IVC458821 JEY458816:JEY458821 JOU458816:JOU458821 JYQ458816:JYQ458821 KIM458816:KIM458821 KSI458816:KSI458821 LCE458816:LCE458821 LMA458816:LMA458821 LVW458816:LVW458821 MFS458816:MFS458821 MPO458816:MPO458821 MZK458816:MZK458821 NJG458816:NJG458821 NTC458816:NTC458821 OCY458816:OCY458821 OMU458816:OMU458821 OWQ458816:OWQ458821 PGM458816:PGM458821 PQI458816:PQI458821 QAE458816:QAE458821 QKA458816:QKA458821 QTW458816:QTW458821 RDS458816:RDS458821 RNO458816:RNO458821 RXK458816:RXK458821 SHG458816:SHG458821 SRC458816:SRC458821 TAY458816:TAY458821 TKU458816:TKU458821 TUQ458816:TUQ458821 UEM458816:UEM458821 UOI458816:UOI458821 UYE458816:UYE458821 VIA458816:VIA458821 VRW458816:VRW458821 WBS458816:WBS458821 WLO458816:WLO458821 WVK458816:WVK458821 C524352:C524357 IY524352:IY524357 SU524352:SU524357 ACQ524352:ACQ524357 AMM524352:AMM524357 AWI524352:AWI524357 BGE524352:BGE524357 BQA524352:BQA524357 BZW524352:BZW524357 CJS524352:CJS524357 CTO524352:CTO524357 DDK524352:DDK524357 DNG524352:DNG524357 DXC524352:DXC524357 EGY524352:EGY524357 EQU524352:EQU524357 FAQ524352:FAQ524357 FKM524352:FKM524357 FUI524352:FUI524357 GEE524352:GEE524357 GOA524352:GOA524357 GXW524352:GXW524357 HHS524352:HHS524357 HRO524352:HRO524357 IBK524352:IBK524357 ILG524352:ILG524357 IVC524352:IVC524357 JEY524352:JEY524357 JOU524352:JOU524357 JYQ524352:JYQ524357 KIM524352:KIM524357 KSI524352:KSI524357 LCE524352:LCE524357 LMA524352:LMA524357 LVW524352:LVW524357 MFS524352:MFS524357 MPO524352:MPO524357 MZK524352:MZK524357 NJG524352:NJG524357 NTC524352:NTC524357 OCY524352:OCY524357 OMU524352:OMU524357 OWQ524352:OWQ524357 PGM524352:PGM524357 PQI524352:PQI524357 QAE524352:QAE524357 QKA524352:QKA524357 QTW524352:QTW524357 RDS524352:RDS524357 RNO524352:RNO524357 RXK524352:RXK524357 SHG524352:SHG524357 SRC524352:SRC524357 TAY524352:TAY524357 TKU524352:TKU524357 TUQ524352:TUQ524357 UEM524352:UEM524357 UOI524352:UOI524357 UYE524352:UYE524357 VIA524352:VIA524357 VRW524352:VRW524357 WBS524352:WBS524357 WLO524352:WLO524357 WVK524352:WVK524357 C589888:C589893 IY589888:IY589893 SU589888:SU589893 ACQ589888:ACQ589893 AMM589888:AMM589893 AWI589888:AWI589893 BGE589888:BGE589893 BQA589888:BQA589893 BZW589888:BZW589893 CJS589888:CJS589893 CTO589888:CTO589893 DDK589888:DDK589893 DNG589888:DNG589893 DXC589888:DXC589893 EGY589888:EGY589893 EQU589888:EQU589893 FAQ589888:FAQ589893 FKM589888:FKM589893 FUI589888:FUI589893 GEE589888:GEE589893 GOA589888:GOA589893 GXW589888:GXW589893 HHS589888:HHS589893 HRO589888:HRO589893 IBK589888:IBK589893 ILG589888:ILG589893 IVC589888:IVC589893 JEY589888:JEY589893 JOU589888:JOU589893 JYQ589888:JYQ589893 KIM589888:KIM589893 KSI589888:KSI589893 LCE589888:LCE589893 LMA589888:LMA589893 LVW589888:LVW589893 MFS589888:MFS589893 MPO589888:MPO589893 MZK589888:MZK589893 NJG589888:NJG589893 NTC589888:NTC589893 OCY589888:OCY589893 OMU589888:OMU589893 OWQ589888:OWQ589893 PGM589888:PGM589893 PQI589888:PQI589893 QAE589888:QAE589893 QKA589888:QKA589893 QTW589888:QTW589893 RDS589888:RDS589893 RNO589888:RNO589893 RXK589888:RXK589893 SHG589888:SHG589893 SRC589888:SRC589893 TAY589888:TAY589893 TKU589888:TKU589893 TUQ589888:TUQ589893 UEM589888:UEM589893 UOI589888:UOI589893 UYE589888:UYE589893 VIA589888:VIA589893 VRW589888:VRW589893 WBS589888:WBS589893 WLO589888:WLO589893 WVK589888:WVK589893 C655424:C655429 IY655424:IY655429 SU655424:SU655429 ACQ655424:ACQ655429 AMM655424:AMM655429 AWI655424:AWI655429 BGE655424:BGE655429 BQA655424:BQA655429 BZW655424:BZW655429 CJS655424:CJS655429 CTO655424:CTO655429 DDK655424:DDK655429 DNG655424:DNG655429 DXC655424:DXC655429 EGY655424:EGY655429 EQU655424:EQU655429 FAQ655424:FAQ655429 FKM655424:FKM655429 FUI655424:FUI655429 GEE655424:GEE655429 GOA655424:GOA655429 GXW655424:GXW655429 HHS655424:HHS655429 HRO655424:HRO655429 IBK655424:IBK655429 ILG655424:ILG655429 IVC655424:IVC655429 JEY655424:JEY655429 JOU655424:JOU655429 JYQ655424:JYQ655429 KIM655424:KIM655429 KSI655424:KSI655429 LCE655424:LCE655429 LMA655424:LMA655429 LVW655424:LVW655429 MFS655424:MFS655429 MPO655424:MPO655429 MZK655424:MZK655429 NJG655424:NJG655429 NTC655424:NTC655429 OCY655424:OCY655429 OMU655424:OMU655429 OWQ655424:OWQ655429 PGM655424:PGM655429 PQI655424:PQI655429 QAE655424:QAE655429 QKA655424:QKA655429 QTW655424:QTW655429 RDS655424:RDS655429 RNO655424:RNO655429 RXK655424:RXK655429 SHG655424:SHG655429 SRC655424:SRC655429 TAY655424:TAY655429 TKU655424:TKU655429 TUQ655424:TUQ655429 UEM655424:UEM655429 UOI655424:UOI655429 UYE655424:UYE655429 VIA655424:VIA655429 VRW655424:VRW655429 WBS655424:WBS655429 WLO655424:WLO655429 WVK655424:WVK655429 C720960:C720965 IY720960:IY720965 SU720960:SU720965 ACQ720960:ACQ720965 AMM720960:AMM720965 AWI720960:AWI720965 BGE720960:BGE720965 BQA720960:BQA720965 BZW720960:BZW720965 CJS720960:CJS720965 CTO720960:CTO720965 DDK720960:DDK720965 DNG720960:DNG720965 DXC720960:DXC720965 EGY720960:EGY720965 EQU720960:EQU720965 FAQ720960:FAQ720965 FKM720960:FKM720965 FUI720960:FUI720965 GEE720960:GEE720965 GOA720960:GOA720965 GXW720960:GXW720965 HHS720960:HHS720965 HRO720960:HRO720965 IBK720960:IBK720965 ILG720960:ILG720965 IVC720960:IVC720965 JEY720960:JEY720965 JOU720960:JOU720965 JYQ720960:JYQ720965 KIM720960:KIM720965 KSI720960:KSI720965 LCE720960:LCE720965 LMA720960:LMA720965 LVW720960:LVW720965 MFS720960:MFS720965 MPO720960:MPO720965 MZK720960:MZK720965 NJG720960:NJG720965 NTC720960:NTC720965 OCY720960:OCY720965 OMU720960:OMU720965 OWQ720960:OWQ720965 PGM720960:PGM720965 PQI720960:PQI720965 QAE720960:QAE720965 QKA720960:QKA720965 QTW720960:QTW720965 RDS720960:RDS720965 RNO720960:RNO720965 RXK720960:RXK720965 SHG720960:SHG720965 SRC720960:SRC720965 TAY720960:TAY720965 TKU720960:TKU720965 TUQ720960:TUQ720965 UEM720960:UEM720965 UOI720960:UOI720965 UYE720960:UYE720965 VIA720960:VIA720965 VRW720960:VRW720965 WBS720960:WBS720965 WLO720960:WLO720965 WVK720960:WVK720965 C786496:C786501 IY786496:IY786501 SU786496:SU786501 ACQ786496:ACQ786501 AMM786496:AMM786501 AWI786496:AWI786501 BGE786496:BGE786501 BQA786496:BQA786501 BZW786496:BZW786501 CJS786496:CJS786501 CTO786496:CTO786501 DDK786496:DDK786501 DNG786496:DNG786501 DXC786496:DXC786501 EGY786496:EGY786501 EQU786496:EQU786501 FAQ786496:FAQ786501 FKM786496:FKM786501 FUI786496:FUI786501 GEE786496:GEE786501 GOA786496:GOA786501 GXW786496:GXW786501 HHS786496:HHS786501 HRO786496:HRO786501 IBK786496:IBK786501 ILG786496:ILG786501 IVC786496:IVC786501 JEY786496:JEY786501 JOU786496:JOU786501 JYQ786496:JYQ786501 KIM786496:KIM786501 KSI786496:KSI786501 LCE786496:LCE786501 LMA786496:LMA786501 LVW786496:LVW786501 MFS786496:MFS786501 MPO786496:MPO786501 MZK786496:MZK786501 NJG786496:NJG786501 NTC786496:NTC786501 OCY786496:OCY786501 OMU786496:OMU786501 OWQ786496:OWQ786501 PGM786496:PGM786501 PQI786496:PQI786501 QAE786496:QAE786501 QKA786496:QKA786501 QTW786496:QTW786501 RDS786496:RDS786501 RNO786496:RNO786501 RXK786496:RXK786501 SHG786496:SHG786501 SRC786496:SRC786501 TAY786496:TAY786501 TKU786496:TKU786501 TUQ786496:TUQ786501 UEM786496:UEM786501 UOI786496:UOI786501 UYE786496:UYE786501 VIA786496:VIA786501 VRW786496:VRW786501 WBS786496:WBS786501 WLO786496:WLO786501 WVK786496:WVK786501 C852032:C852037 IY852032:IY852037 SU852032:SU852037 ACQ852032:ACQ852037 AMM852032:AMM852037 AWI852032:AWI852037 BGE852032:BGE852037 BQA852032:BQA852037 BZW852032:BZW852037 CJS852032:CJS852037 CTO852032:CTO852037 DDK852032:DDK852037 DNG852032:DNG852037 DXC852032:DXC852037 EGY852032:EGY852037 EQU852032:EQU852037 FAQ852032:FAQ852037 FKM852032:FKM852037 FUI852032:FUI852037 GEE852032:GEE852037 GOA852032:GOA852037 GXW852032:GXW852037 HHS852032:HHS852037 HRO852032:HRO852037 IBK852032:IBK852037 ILG852032:ILG852037 IVC852032:IVC852037 JEY852032:JEY852037 JOU852032:JOU852037 JYQ852032:JYQ852037 KIM852032:KIM852037 KSI852032:KSI852037 LCE852032:LCE852037 LMA852032:LMA852037 LVW852032:LVW852037 MFS852032:MFS852037 MPO852032:MPO852037 MZK852032:MZK852037 NJG852032:NJG852037 NTC852032:NTC852037 OCY852032:OCY852037 OMU852032:OMU852037 OWQ852032:OWQ852037 PGM852032:PGM852037 PQI852032:PQI852037 QAE852032:QAE852037 QKA852032:QKA852037 QTW852032:QTW852037 RDS852032:RDS852037 RNO852032:RNO852037 RXK852032:RXK852037 SHG852032:SHG852037 SRC852032:SRC852037 TAY852032:TAY852037 TKU852032:TKU852037 TUQ852032:TUQ852037 UEM852032:UEM852037 UOI852032:UOI852037 UYE852032:UYE852037 VIA852032:VIA852037 VRW852032:VRW852037 WBS852032:WBS852037 WLO852032:WLO852037 WVK852032:WVK852037 C917568:C917573 IY917568:IY917573 SU917568:SU917573 ACQ917568:ACQ917573 AMM917568:AMM917573 AWI917568:AWI917573 BGE917568:BGE917573 BQA917568:BQA917573 BZW917568:BZW917573 CJS917568:CJS917573 CTO917568:CTO917573 DDK917568:DDK917573 DNG917568:DNG917573 DXC917568:DXC917573 EGY917568:EGY917573 EQU917568:EQU917573 FAQ917568:FAQ917573 FKM917568:FKM917573 FUI917568:FUI917573 GEE917568:GEE917573 GOA917568:GOA917573 GXW917568:GXW917573 HHS917568:HHS917573 HRO917568:HRO917573 IBK917568:IBK917573 ILG917568:ILG917573 IVC917568:IVC917573 JEY917568:JEY917573 JOU917568:JOU917573 JYQ917568:JYQ917573 KIM917568:KIM917573 KSI917568:KSI917573 LCE917568:LCE917573 LMA917568:LMA917573 LVW917568:LVW917573 MFS917568:MFS917573 MPO917568:MPO917573 MZK917568:MZK917573 NJG917568:NJG917573 NTC917568:NTC917573 OCY917568:OCY917573 OMU917568:OMU917573 OWQ917568:OWQ917573 PGM917568:PGM917573 PQI917568:PQI917573 QAE917568:QAE917573 QKA917568:QKA917573 QTW917568:QTW917573 RDS917568:RDS917573 RNO917568:RNO917573 RXK917568:RXK917573 SHG917568:SHG917573 SRC917568:SRC917573 TAY917568:TAY917573 TKU917568:TKU917573 TUQ917568:TUQ917573 UEM917568:UEM917573 UOI917568:UOI917573 UYE917568:UYE917573 VIA917568:VIA917573 VRW917568:VRW917573 WBS917568:WBS917573 WLO917568:WLO917573 WVK917568:WVK917573 C983104:C983109 IY983104:IY983109 SU983104:SU983109 ACQ983104:ACQ983109 AMM983104:AMM983109 AWI983104:AWI983109 BGE983104:BGE983109 BQA983104:BQA983109 BZW983104:BZW983109 CJS983104:CJS983109 CTO983104:CTO983109 DDK983104:DDK983109 DNG983104:DNG983109 DXC983104:DXC983109 EGY983104:EGY983109 EQU983104:EQU983109 FAQ983104:FAQ983109 FKM983104:FKM983109 FUI983104:FUI983109 GEE983104:GEE983109 GOA983104:GOA983109 GXW983104:GXW983109 HHS983104:HHS983109 HRO983104:HRO983109 IBK983104:IBK983109 ILG983104:ILG983109 IVC983104:IVC983109 JEY983104:JEY983109 JOU983104:JOU983109 JYQ983104:JYQ983109 KIM983104:KIM983109 KSI983104:KSI983109 LCE983104:LCE983109 LMA983104:LMA983109 LVW983104:LVW983109 MFS983104:MFS983109 MPO983104:MPO983109 MZK983104:MZK983109 NJG983104:NJG983109 NTC983104:NTC983109 OCY983104:OCY983109 OMU983104:OMU983109 OWQ983104:OWQ983109 PGM983104:PGM983109 PQI983104:PQI983109 QAE983104:QAE983109 QKA983104:QKA983109 QTW983104:QTW983109 RDS983104:RDS983109 RNO983104:RNO983109 RXK983104:RXK983109 SHG983104:SHG983109 SRC983104:SRC983109 TAY983104:TAY983109 TKU983104:TKU983109 TUQ983104:TUQ983109 UEM983104:UEM983109 UOI983104:UOI983109 UYE983104:UYE983109 VIA983104:VIA983109 VRW983104:VRW983109 WBS983104:WBS983109 WLO983104:WLO983109 WVK983104:WVK983109 C73:C76 IY73:IY76 SU73:SU76 ACQ73:ACQ76 AMM73:AMM76 AWI73:AWI76 BGE73:BGE76 BQA73:BQA76 BZW73:BZW76 CJS73:CJS76 CTO73:CTO76 DDK73:DDK76 DNG73:DNG76 DXC73:DXC76 EGY73:EGY76 EQU73:EQU76 FAQ73:FAQ76 FKM73:FKM76 FUI73:FUI76 GEE73:GEE76 GOA73:GOA76 GXW73:GXW76 HHS73:HHS76 HRO73:HRO76 IBK73:IBK76 ILG73:ILG76 IVC73:IVC76 JEY73:JEY76 JOU73:JOU76 JYQ73:JYQ76 KIM73:KIM76 KSI73:KSI76 LCE73:LCE76 LMA73:LMA76 LVW73:LVW76 MFS73:MFS76 MPO73:MPO76 MZK73:MZK76 NJG73:NJG76 NTC73:NTC76 OCY73:OCY76 OMU73:OMU76 OWQ73:OWQ76 PGM73:PGM76 PQI73:PQI76 QAE73:QAE76 QKA73:QKA76 QTW73:QTW76 RDS73:RDS76 RNO73:RNO76 RXK73:RXK76 SHG73:SHG76 SRC73:SRC76 TAY73:TAY76 TKU73:TKU76 TUQ73:TUQ76 UEM73:UEM76 UOI73:UOI76 UYE73:UYE76 VIA73:VIA76 VRW73:VRW76 WBS73:WBS76 WLO73:WLO76 WVK73:WVK76 C65609:C65612 IY65609:IY65612 SU65609:SU65612 ACQ65609:ACQ65612 AMM65609:AMM65612 AWI65609:AWI65612 BGE65609:BGE65612 BQA65609:BQA65612 BZW65609:BZW65612 CJS65609:CJS65612 CTO65609:CTO65612 DDK65609:DDK65612 DNG65609:DNG65612 DXC65609:DXC65612 EGY65609:EGY65612 EQU65609:EQU65612 FAQ65609:FAQ65612 FKM65609:FKM65612 FUI65609:FUI65612 GEE65609:GEE65612 GOA65609:GOA65612 GXW65609:GXW65612 HHS65609:HHS65612 HRO65609:HRO65612 IBK65609:IBK65612 ILG65609:ILG65612 IVC65609:IVC65612 JEY65609:JEY65612 JOU65609:JOU65612 JYQ65609:JYQ65612 KIM65609:KIM65612 KSI65609:KSI65612 LCE65609:LCE65612 LMA65609:LMA65612 LVW65609:LVW65612 MFS65609:MFS65612 MPO65609:MPO65612 MZK65609:MZK65612 NJG65609:NJG65612 NTC65609:NTC65612 OCY65609:OCY65612 OMU65609:OMU65612 OWQ65609:OWQ65612 PGM65609:PGM65612 PQI65609:PQI65612 QAE65609:QAE65612 QKA65609:QKA65612 QTW65609:QTW65612 RDS65609:RDS65612 RNO65609:RNO65612 RXK65609:RXK65612 SHG65609:SHG65612 SRC65609:SRC65612 TAY65609:TAY65612 TKU65609:TKU65612 TUQ65609:TUQ65612 UEM65609:UEM65612 UOI65609:UOI65612 UYE65609:UYE65612 VIA65609:VIA65612 VRW65609:VRW65612 WBS65609:WBS65612 WLO65609:WLO65612 WVK65609:WVK65612 C131145:C131148 IY131145:IY131148 SU131145:SU131148 ACQ131145:ACQ131148 AMM131145:AMM131148 AWI131145:AWI131148 BGE131145:BGE131148 BQA131145:BQA131148 BZW131145:BZW131148 CJS131145:CJS131148 CTO131145:CTO131148 DDK131145:DDK131148 DNG131145:DNG131148 DXC131145:DXC131148 EGY131145:EGY131148 EQU131145:EQU131148 FAQ131145:FAQ131148 FKM131145:FKM131148 FUI131145:FUI131148 GEE131145:GEE131148 GOA131145:GOA131148 GXW131145:GXW131148 HHS131145:HHS131148 HRO131145:HRO131148 IBK131145:IBK131148 ILG131145:ILG131148 IVC131145:IVC131148 JEY131145:JEY131148 JOU131145:JOU131148 JYQ131145:JYQ131148 KIM131145:KIM131148 KSI131145:KSI131148 LCE131145:LCE131148 LMA131145:LMA131148 LVW131145:LVW131148 MFS131145:MFS131148 MPO131145:MPO131148 MZK131145:MZK131148 NJG131145:NJG131148 NTC131145:NTC131148 OCY131145:OCY131148 OMU131145:OMU131148 OWQ131145:OWQ131148 PGM131145:PGM131148 PQI131145:PQI131148 QAE131145:QAE131148 QKA131145:QKA131148 QTW131145:QTW131148 RDS131145:RDS131148 RNO131145:RNO131148 RXK131145:RXK131148 SHG131145:SHG131148 SRC131145:SRC131148 TAY131145:TAY131148 TKU131145:TKU131148 TUQ131145:TUQ131148 UEM131145:UEM131148 UOI131145:UOI131148 UYE131145:UYE131148 VIA131145:VIA131148 VRW131145:VRW131148 WBS131145:WBS131148 WLO131145:WLO131148 WVK131145:WVK131148 C196681:C196684 IY196681:IY196684 SU196681:SU196684 ACQ196681:ACQ196684 AMM196681:AMM196684 AWI196681:AWI196684 BGE196681:BGE196684 BQA196681:BQA196684 BZW196681:BZW196684 CJS196681:CJS196684 CTO196681:CTO196684 DDK196681:DDK196684 DNG196681:DNG196684 DXC196681:DXC196684 EGY196681:EGY196684 EQU196681:EQU196684 FAQ196681:FAQ196684 FKM196681:FKM196684 FUI196681:FUI196684 GEE196681:GEE196684 GOA196681:GOA196684 GXW196681:GXW196684 HHS196681:HHS196684 HRO196681:HRO196684 IBK196681:IBK196684 ILG196681:ILG196684 IVC196681:IVC196684 JEY196681:JEY196684 JOU196681:JOU196684 JYQ196681:JYQ196684 KIM196681:KIM196684 KSI196681:KSI196684 LCE196681:LCE196684 LMA196681:LMA196684 LVW196681:LVW196684 MFS196681:MFS196684 MPO196681:MPO196684 MZK196681:MZK196684 NJG196681:NJG196684 NTC196681:NTC196684 OCY196681:OCY196684 OMU196681:OMU196684 OWQ196681:OWQ196684 PGM196681:PGM196684 PQI196681:PQI196684 QAE196681:QAE196684 QKA196681:QKA196684 QTW196681:QTW196684 RDS196681:RDS196684 RNO196681:RNO196684 RXK196681:RXK196684 SHG196681:SHG196684 SRC196681:SRC196684 TAY196681:TAY196684 TKU196681:TKU196684 TUQ196681:TUQ196684 UEM196681:UEM196684 UOI196681:UOI196684 UYE196681:UYE196684 VIA196681:VIA196684 VRW196681:VRW196684 WBS196681:WBS196684 WLO196681:WLO196684 WVK196681:WVK196684 C262217:C262220 IY262217:IY262220 SU262217:SU262220 ACQ262217:ACQ262220 AMM262217:AMM262220 AWI262217:AWI262220 BGE262217:BGE262220 BQA262217:BQA262220 BZW262217:BZW262220 CJS262217:CJS262220 CTO262217:CTO262220 DDK262217:DDK262220 DNG262217:DNG262220 DXC262217:DXC262220 EGY262217:EGY262220 EQU262217:EQU262220 FAQ262217:FAQ262220 FKM262217:FKM262220 FUI262217:FUI262220 GEE262217:GEE262220 GOA262217:GOA262220 GXW262217:GXW262220 HHS262217:HHS262220 HRO262217:HRO262220 IBK262217:IBK262220 ILG262217:ILG262220 IVC262217:IVC262220 JEY262217:JEY262220 JOU262217:JOU262220 JYQ262217:JYQ262220 KIM262217:KIM262220 KSI262217:KSI262220 LCE262217:LCE262220 LMA262217:LMA262220 LVW262217:LVW262220 MFS262217:MFS262220 MPO262217:MPO262220 MZK262217:MZK262220 NJG262217:NJG262220 NTC262217:NTC262220 OCY262217:OCY262220 OMU262217:OMU262220 OWQ262217:OWQ262220 PGM262217:PGM262220 PQI262217:PQI262220 QAE262217:QAE262220 QKA262217:QKA262220 QTW262217:QTW262220 RDS262217:RDS262220 RNO262217:RNO262220 RXK262217:RXK262220 SHG262217:SHG262220 SRC262217:SRC262220 TAY262217:TAY262220 TKU262217:TKU262220 TUQ262217:TUQ262220 UEM262217:UEM262220 UOI262217:UOI262220 UYE262217:UYE262220 VIA262217:VIA262220 VRW262217:VRW262220 WBS262217:WBS262220 WLO262217:WLO262220 WVK262217:WVK262220 C327753:C327756 IY327753:IY327756 SU327753:SU327756 ACQ327753:ACQ327756 AMM327753:AMM327756 AWI327753:AWI327756 BGE327753:BGE327756 BQA327753:BQA327756 BZW327753:BZW327756 CJS327753:CJS327756 CTO327753:CTO327756 DDK327753:DDK327756 DNG327753:DNG327756 DXC327753:DXC327756 EGY327753:EGY327756 EQU327753:EQU327756 FAQ327753:FAQ327756 FKM327753:FKM327756 FUI327753:FUI327756 GEE327753:GEE327756 GOA327753:GOA327756 GXW327753:GXW327756 HHS327753:HHS327756 HRO327753:HRO327756 IBK327753:IBK327756 ILG327753:ILG327756 IVC327753:IVC327756 JEY327753:JEY327756 JOU327753:JOU327756 JYQ327753:JYQ327756 KIM327753:KIM327756 KSI327753:KSI327756 LCE327753:LCE327756 LMA327753:LMA327756 LVW327753:LVW327756 MFS327753:MFS327756 MPO327753:MPO327756 MZK327753:MZK327756 NJG327753:NJG327756 NTC327753:NTC327756 OCY327753:OCY327756 OMU327753:OMU327756 OWQ327753:OWQ327756 PGM327753:PGM327756 PQI327753:PQI327756 QAE327753:QAE327756 QKA327753:QKA327756 QTW327753:QTW327756 RDS327753:RDS327756 RNO327753:RNO327756 RXK327753:RXK327756 SHG327753:SHG327756 SRC327753:SRC327756 TAY327753:TAY327756 TKU327753:TKU327756 TUQ327753:TUQ327756 UEM327753:UEM327756 UOI327753:UOI327756 UYE327753:UYE327756 VIA327753:VIA327756 VRW327753:VRW327756 WBS327753:WBS327756 WLO327753:WLO327756 WVK327753:WVK327756 C393289:C393292 IY393289:IY393292 SU393289:SU393292 ACQ393289:ACQ393292 AMM393289:AMM393292 AWI393289:AWI393292 BGE393289:BGE393292 BQA393289:BQA393292 BZW393289:BZW393292 CJS393289:CJS393292 CTO393289:CTO393292 DDK393289:DDK393292 DNG393289:DNG393292 DXC393289:DXC393292 EGY393289:EGY393292 EQU393289:EQU393292 FAQ393289:FAQ393292 FKM393289:FKM393292 FUI393289:FUI393292 GEE393289:GEE393292 GOA393289:GOA393292 GXW393289:GXW393292 HHS393289:HHS393292 HRO393289:HRO393292 IBK393289:IBK393292 ILG393289:ILG393292 IVC393289:IVC393292 JEY393289:JEY393292 JOU393289:JOU393292 JYQ393289:JYQ393292 KIM393289:KIM393292 KSI393289:KSI393292 LCE393289:LCE393292 LMA393289:LMA393292 LVW393289:LVW393292 MFS393289:MFS393292 MPO393289:MPO393292 MZK393289:MZK393292 NJG393289:NJG393292 NTC393289:NTC393292 OCY393289:OCY393292 OMU393289:OMU393292 OWQ393289:OWQ393292 PGM393289:PGM393292 PQI393289:PQI393292 QAE393289:QAE393292 QKA393289:QKA393292 QTW393289:QTW393292 RDS393289:RDS393292 RNO393289:RNO393292 RXK393289:RXK393292 SHG393289:SHG393292 SRC393289:SRC393292 TAY393289:TAY393292 TKU393289:TKU393292 TUQ393289:TUQ393292 UEM393289:UEM393292 UOI393289:UOI393292 UYE393289:UYE393292 VIA393289:VIA393292 VRW393289:VRW393292 WBS393289:WBS393292 WLO393289:WLO393292 WVK393289:WVK393292 C458825:C458828 IY458825:IY458828 SU458825:SU458828 ACQ458825:ACQ458828 AMM458825:AMM458828 AWI458825:AWI458828 BGE458825:BGE458828 BQA458825:BQA458828 BZW458825:BZW458828 CJS458825:CJS458828 CTO458825:CTO458828 DDK458825:DDK458828 DNG458825:DNG458828 DXC458825:DXC458828 EGY458825:EGY458828 EQU458825:EQU458828 FAQ458825:FAQ458828 FKM458825:FKM458828 FUI458825:FUI458828 GEE458825:GEE458828 GOA458825:GOA458828 GXW458825:GXW458828 HHS458825:HHS458828 HRO458825:HRO458828 IBK458825:IBK458828 ILG458825:ILG458828 IVC458825:IVC458828 JEY458825:JEY458828 JOU458825:JOU458828 JYQ458825:JYQ458828 KIM458825:KIM458828 KSI458825:KSI458828 LCE458825:LCE458828 LMA458825:LMA458828 LVW458825:LVW458828 MFS458825:MFS458828 MPO458825:MPO458828 MZK458825:MZK458828 NJG458825:NJG458828 NTC458825:NTC458828 OCY458825:OCY458828 OMU458825:OMU458828 OWQ458825:OWQ458828 PGM458825:PGM458828 PQI458825:PQI458828 QAE458825:QAE458828 QKA458825:QKA458828 QTW458825:QTW458828 RDS458825:RDS458828 RNO458825:RNO458828 RXK458825:RXK458828 SHG458825:SHG458828 SRC458825:SRC458828 TAY458825:TAY458828 TKU458825:TKU458828 TUQ458825:TUQ458828 UEM458825:UEM458828 UOI458825:UOI458828 UYE458825:UYE458828 VIA458825:VIA458828 VRW458825:VRW458828 WBS458825:WBS458828 WLO458825:WLO458828 WVK458825:WVK458828 C524361:C524364 IY524361:IY524364 SU524361:SU524364 ACQ524361:ACQ524364 AMM524361:AMM524364 AWI524361:AWI524364 BGE524361:BGE524364 BQA524361:BQA524364 BZW524361:BZW524364 CJS524361:CJS524364 CTO524361:CTO524364 DDK524361:DDK524364 DNG524361:DNG524364 DXC524361:DXC524364 EGY524361:EGY524364 EQU524361:EQU524364 FAQ524361:FAQ524364 FKM524361:FKM524364 FUI524361:FUI524364 GEE524361:GEE524364 GOA524361:GOA524364 GXW524361:GXW524364 HHS524361:HHS524364 HRO524361:HRO524364 IBK524361:IBK524364 ILG524361:ILG524364 IVC524361:IVC524364 JEY524361:JEY524364 JOU524361:JOU524364 JYQ524361:JYQ524364 KIM524361:KIM524364 KSI524361:KSI524364 LCE524361:LCE524364 LMA524361:LMA524364 LVW524361:LVW524364 MFS524361:MFS524364 MPO524361:MPO524364 MZK524361:MZK524364 NJG524361:NJG524364 NTC524361:NTC524364 OCY524361:OCY524364 OMU524361:OMU524364 OWQ524361:OWQ524364 PGM524361:PGM524364 PQI524361:PQI524364 QAE524361:QAE524364 QKA524361:QKA524364 QTW524361:QTW524364 RDS524361:RDS524364 RNO524361:RNO524364 RXK524361:RXK524364 SHG524361:SHG524364 SRC524361:SRC524364 TAY524361:TAY524364 TKU524361:TKU524364 TUQ524361:TUQ524364 UEM524361:UEM524364 UOI524361:UOI524364 UYE524361:UYE524364 VIA524361:VIA524364 VRW524361:VRW524364 WBS524361:WBS524364 WLO524361:WLO524364 WVK524361:WVK524364 C589897:C589900 IY589897:IY589900 SU589897:SU589900 ACQ589897:ACQ589900 AMM589897:AMM589900 AWI589897:AWI589900 BGE589897:BGE589900 BQA589897:BQA589900 BZW589897:BZW589900 CJS589897:CJS589900 CTO589897:CTO589900 DDK589897:DDK589900 DNG589897:DNG589900 DXC589897:DXC589900 EGY589897:EGY589900 EQU589897:EQU589900 FAQ589897:FAQ589900 FKM589897:FKM589900 FUI589897:FUI589900 GEE589897:GEE589900 GOA589897:GOA589900 GXW589897:GXW589900 HHS589897:HHS589900 HRO589897:HRO589900 IBK589897:IBK589900 ILG589897:ILG589900 IVC589897:IVC589900 JEY589897:JEY589900 JOU589897:JOU589900 JYQ589897:JYQ589900 KIM589897:KIM589900 KSI589897:KSI589900 LCE589897:LCE589900 LMA589897:LMA589900 LVW589897:LVW589900 MFS589897:MFS589900 MPO589897:MPO589900 MZK589897:MZK589900 NJG589897:NJG589900 NTC589897:NTC589900 OCY589897:OCY589900 OMU589897:OMU589900 OWQ589897:OWQ589900 PGM589897:PGM589900 PQI589897:PQI589900 QAE589897:QAE589900 QKA589897:QKA589900 QTW589897:QTW589900 RDS589897:RDS589900 RNO589897:RNO589900 RXK589897:RXK589900 SHG589897:SHG589900 SRC589897:SRC589900 TAY589897:TAY589900 TKU589897:TKU589900 TUQ589897:TUQ589900 UEM589897:UEM589900 UOI589897:UOI589900 UYE589897:UYE589900 VIA589897:VIA589900 VRW589897:VRW589900 WBS589897:WBS589900 WLO589897:WLO589900 WVK589897:WVK589900 C655433:C655436 IY655433:IY655436 SU655433:SU655436 ACQ655433:ACQ655436 AMM655433:AMM655436 AWI655433:AWI655436 BGE655433:BGE655436 BQA655433:BQA655436 BZW655433:BZW655436 CJS655433:CJS655436 CTO655433:CTO655436 DDK655433:DDK655436 DNG655433:DNG655436 DXC655433:DXC655436 EGY655433:EGY655436 EQU655433:EQU655436 FAQ655433:FAQ655436 FKM655433:FKM655436 FUI655433:FUI655436 GEE655433:GEE655436 GOA655433:GOA655436 GXW655433:GXW655436 HHS655433:HHS655436 HRO655433:HRO655436 IBK655433:IBK655436 ILG655433:ILG655436 IVC655433:IVC655436 JEY655433:JEY655436 JOU655433:JOU655436 JYQ655433:JYQ655436 KIM655433:KIM655436 KSI655433:KSI655436 LCE655433:LCE655436 LMA655433:LMA655436 LVW655433:LVW655436 MFS655433:MFS655436 MPO655433:MPO655436 MZK655433:MZK655436 NJG655433:NJG655436 NTC655433:NTC655436 OCY655433:OCY655436 OMU655433:OMU655436 OWQ655433:OWQ655436 PGM655433:PGM655436 PQI655433:PQI655436 QAE655433:QAE655436 QKA655433:QKA655436 QTW655433:QTW655436 RDS655433:RDS655436 RNO655433:RNO655436 RXK655433:RXK655436 SHG655433:SHG655436 SRC655433:SRC655436 TAY655433:TAY655436 TKU655433:TKU655436 TUQ655433:TUQ655436 UEM655433:UEM655436 UOI655433:UOI655436 UYE655433:UYE655436 VIA655433:VIA655436 VRW655433:VRW655436 WBS655433:WBS655436 WLO655433:WLO655436 WVK655433:WVK655436 C720969:C720972 IY720969:IY720972 SU720969:SU720972 ACQ720969:ACQ720972 AMM720969:AMM720972 AWI720969:AWI720972 BGE720969:BGE720972 BQA720969:BQA720972 BZW720969:BZW720972 CJS720969:CJS720972 CTO720969:CTO720972 DDK720969:DDK720972 DNG720969:DNG720972 DXC720969:DXC720972 EGY720969:EGY720972 EQU720969:EQU720972 FAQ720969:FAQ720972 FKM720969:FKM720972 FUI720969:FUI720972 GEE720969:GEE720972 GOA720969:GOA720972 GXW720969:GXW720972 HHS720969:HHS720972 HRO720969:HRO720972 IBK720969:IBK720972 ILG720969:ILG720972 IVC720969:IVC720972 JEY720969:JEY720972 JOU720969:JOU720972 JYQ720969:JYQ720972 KIM720969:KIM720972 KSI720969:KSI720972 LCE720969:LCE720972 LMA720969:LMA720972 LVW720969:LVW720972 MFS720969:MFS720972 MPO720969:MPO720972 MZK720969:MZK720972 NJG720969:NJG720972 NTC720969:NTC720972 OCY720969:OCY720972 OMU720969:OMU720972 OWQ720969:OWQ720972 PGM720969:PGM720972 PQI720969:PQI720972 QAE720969:QAE720972 QKA720969:QKA720972 QTW720969:QTW720972 RDS720969:RDS720972 RNO720969:RNO720972 RXK720969:RXK720972 SHG720969:SHG720972 SRC720969:SRC720972 TAY720969:TAY720972 TKU720969:TKU720972 TUQ720969:TUQ720972 UEM720969:UEM720972 UOI720969:UOI720972 UYE720969:UYE720972 VIA720969:VIA720972 VRW720969:VRW720972 WBS720969:WBS720972 WLO720969:WLO720972 WVK720969:WVK720972 C786505:C786508 IY786505:IY786508 SU786505:SU786508 ACQ786505:ACQ786508 AMM786505:AMM786508 AWI786505:AWI786508 BGE786505:BGE786508 BQA786505:BQA786508 BZW786505:BZW786508 CJS786505:CJS786508 CTO786505:CTO786508 DDK786505:DDK786508 DNG786505:DNG786508 DXC786505:DXC786508 EGY786505:EGY786508 EQU786505:EQU786508 FAQ786505:FAQ786508 FKM786505:FKM786508 FUI786505:FUI786508 GEE786505:GEE786508 GOA786505:GOA786508 GXW786505:GXW786508 HHS786505:HHS786508 HRO786505:HRO786508 IBK786505:IBK786508 ILG786505:ILG786508 IVC786505:IVC786508 JEY786505:JEY786508 JOU786505:JOU786508 JYQ786505:JYQ786508 KIM786505:KIM786508 KSI786505:KSI786508 LCE786505:LCE786508 LMA786505:LMA786508 LVW786505:LVW786508 MFS786505:MFS786508 MPO786505:MPO786508 MZK786505:MZK786508 NJG786505:NJG786508 NTC786505:NTC786508 OCY786505:OCY786508 OMU786505:OMU786508 OWQ786505:OWQ786508 PGM786505:PGM786508 PQI786505:PQI786508 QAE786505:QAE786508 QKA786505:QKA786508 QTW786505:QTW786508 RDS786505:RDS786508 RNO786505:RNO786508 RXK786505:RXK786508 SHG786505:SHG786508 SRC786505:SRC786508 TAY786505:TAY786508 TKU786505:TKU786508 TUQ786505:TUQ786508 UEM786505:UEM786508 UOI786505:UOI786508 UYE786505:UYE786508 VIA786505:VIA786508 VRW786505:VRW786508 WBS786505:WBS786508 WLO786505:WLO786508 WVK786505:WVK786508 C852041:C852044 IY852041:IY852044 SU852041:SU852044 ACQ852041:ACQ852044 AMM852041:AMM852044 AWI852041:AWI852044 BGE852041:BGE852044 BQA852041:BQA852044 BZW852041:BZW852044 CJS852041:CJS852044 CTO852041:CTO852044 DDK852041:DDK852044 DNG852041:DNG852044 DXC852041:DXC852044 EGY852041:EGY852044 EQU852041:EQU852044 FAQ852041:FAQ852044 FKM852041:FKM852044 FUI852041:FUI852044 GEE852041:GEE852044 GOA852041:GOA852044 GXW852041:GXW852044 HHS852041:HHS852044 HRO852041:HRO852044 IBK852041:IBK852044 ILG852041:ILG852044 IVC852041:IVC852044 JEY852041:JEY852044 JOU852041:JOU852044 JYQ852041:JYQ852044 KIM852041:KIM852044 KSI852041:KSI852044 LCE852041:LCE852044 LMA852041:LMA852044 LVW852041:LVW852044 MFS852041:MFS852044 MPO852041:MPO852044 MZK852041:MZK852044 NJG852041:NJG852044 NTC852041:NTC852044 OCY852041:OCY852044 OMU852041:OMU852044 OWQ852041:OWQ852044 PGM852041:PGM852044 PQI852041:PQI852044 QAE852041:QAE852044 QKA852041:QKA852044 QTW852041:QTW852044 RDS852041:RDS852044 RNO852041:RNO852044 RXK852041:RXK852044 SHG852041:SHG852044 SRC852041:SRC852044 TAY852041:TAY852044 TKU852041:TKU852044 TUQ852041:TUQ852044 UEM852041:UEM852044 UOI852041:UOI852044 UYE852041:UYE852044 VIA852041:VIA852044 VRW852041:VRW852044 WBS852041:WBS852044 WLO852041:WLO852044 WVK852041:WVK852044 C917577:C917580 IY917577:IY917580 SU917577:SU917580 ACQ917577:ACQ917580 AMM917577:AMM917580 AWI917577:AWI917580 BGE917577:BGE917580 BQA917577:BQA917580 BZW917577:BZW917580 CJS917577:CJS917580 CTO917577:CTO917580 DDK917577:DDK917580 DNG917577:DNG917580 DXC917577:DXC917580 EGY917577:EGY917580 EQU917577:EQU917580 FAQ917577:FAQ917580 FKM917577:FKM917580 FUI917577:FUI917580 GEE917577:GEE917580 GOA917577:GOA917580 GXW917577:GXW917580 HHS917577:HHS917580 HRO917577:HRO917580 IBK917577:IBK917580 ILG917577:ILG917580 IVC917577:IVC917580 JEY917577:JEY917580 JOU917577:JOU917580 JYQ917577:JYQ917580 KIM917577:KIM917580 KSI917577:KSI917580 LCE917577:LCE917580 LMA917577:LMA917580 LVW917577:LVW917580 MFS917577:MFS917580 MPO917577:MPO917580 MZK917577:MZK917580 NJG917577:NJG917580 NTC917577:NTC917580 OCY917577:OCY917580 OMU917577:OMU917580 OWQ917577:OWQ917580 PGM917577:PGM917580 PQI917577:PQI917580 QAE917577:QAE917580 QKA917577:QKA917580 QTW917577:QTW917580 RDS917577:RDS917580 RNO917577:RNO917580 RXK917577:RXK917580 SHG917577:SHG917580 SRC917577:SRC917580 TAY917577:TAY917580 TKU917577:TKU917580 TUQ917577:TUQ917580 UEM917577:UEM917580 UOI917577:UOI917580 UYE917577:UYE917580 VIA917577:VIA917580 VRW917577:VRW917580 WBS917577:WBS917580 WLO917577:WLO917580 WVK917577:WVK917580 C983113:C983116 IY983113:IY983116 SU983113:SU983116 ACQ983113:ACQ983116 AMM983113:AMM983116 AWI983113:AWI983116 BGE983113:BGE983116 BQA983113:BQA983116 BZW983113:BZW983116 CJS983113:CJS983116 CTO983113:CTO983116 DDK983113:DDK983116 DNG983113:DNG983116 DXC983113:DXC983116 EGY983113:EGY983116 EQU983113:EQU983116 FAQ983113:FAQ983116 FKM983113:FKM983116 FUI983113:FUI983116 GEE983113:GEE983116 GOA983113:GOA983116 GXW983113:GXW983116 HHS983113:HHS983116 HRO983113:HRO983116 IBK983113:IBK983116 ILG983113:ILG983116 IVC983113:IVC983116 JEY983113:JEY983116 JOU983113:JOU983116 JYQ983113:JYQ983116 KIM983113:KIM983116 KSI983113:KSI983116 LCE983113:LCE983116 LMA983113:LMA983116 LVW983113:LVW983116 MFS983113:MFS983116 MPO983113:MPO983116 MZK983113:MZK983116 NJG983113:NJG983116 NTC983113:NTC983116 OCY983113:OCY983116 OMU983113:OMU983116 OWQ983113:OWQ983116 PGM983113:PGM983116 PQI983113:PQI983116 QAE983113:QAE983116 QKA983113:QKA983116 QTW983113:QTW983116 RDS983113:RDS983116 RNO983113:RNO983116 RXK983113:RXK983116 SHG983113:SHG983116 SRC983113:SRC983116 TAY983113:TAY983116 TKU983113:TKU983116 TUQ983113:TUQ983116 UEM983113:UEM983116 UOI983113:UOI983116 UYE983113:UYE983116 VIA983113:VIA983116 VRW983113:VRW983116 WBS983113:WBS983116 WLO983113:WLO983116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TABULACION ENCUESTAS</vt:lpstr>
      <vt:lpstr>INFORME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DAYANA CONTRERAS MONO</dc:creator>
  <cp:lastModifiedBy>Calidad</cp:lastModifiedBy>
  <dcterms:created xsi:type="dcterms:W3CDTF">2014-02-20T21:54:09Z</dcterms:created>
  <dcterms:modified xsi:type="dcterms:W3CDTF">2016-08-19T15:26:40Z</dcterms:modified>
</cp:coreProperties>
</file>