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4. Comite de calidad 24 de marzo de 2018\5PLA\"/>
    </mc:Choice>
  </mc:AlternateContent>
  <bookViews>
    <workbookView xWindow="0" yWindow="0" windowWidth="23970" windowHeight="8760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52511"/>
</workbook>
</file>

<file path=xl/calcChain.xml><?xml version="1.0" encoding="utf-8"?>
<calcChain xmlns="http://schemas.openxmlformats.org/spreadsheetml/2006/main">
  <c r="D51" i="9" l="1"/>
  <c r="E51" i="9"/>
  <c r="D52" i="9" l="1"/>
  <c r="E52" i="9"/>
  <c r="D54" i="9"/>
  <c r="E54" i="9"/>
  <c r="E8" i="9" l="1"/>
  <c r="B18" i="3" l="1"/>
  <c r="D7" i="9" s="1"/>
  <c r="D14" i="9"/>
  <c r="F31" i="7" l="1"/>
  <c r="G31" i="7"/>
  <c r="E31" i="7"/>
  <c r="H31" i="7" s="1"/>
  <c r="H30" i="7"/>
  <c r="C29" i="3" l="1"/>
  <c r="D29" i="3"/>
  <c r="C30" i="3"/>
  <c r="D30" i="3"/>
  <c r="C31" i="3"/>
  <c r="D31" i="3"/>
  <c r="C32" i="3"/>
  <c r="D32" i="3"/>
  <c r="B32" i="3"/>
  <c r="B31" i="3"/>
  <c r="D10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B47" i="3"/>
  <c r="C46" i="3"/>
  <c r="C45" i="3"/>
  <c r="B45" i="3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C27" i="3"/>
  <c r="C26" i="3"/>
  <c r="B26" i="3"/>
  <c r="C25" i="3" l="1"/>
  <c r="C24" i="3"/>
  <c r="C23" i="3"/>
  <c r="C22" i="3"/>
  <c r="C18" i="3"/>
  <c r="E7" i="9" s="1"/>
  <c r="C17" i="3"/>
  <c r="C16" i="3"/>
  <c r="C15" i="3"/>
  <c r="C14" i="3"/>
  <c r="C11" i="3"/>
  <c r="C10" i="3"/>
  <c r="C9" i="3"/>
  <c r="C8" i="3"/>
  <c r="C7" i="3"/>
  <c r="E14" i="9" s="1"/>
</calcChain>
</file>

<file path=xl/sharedStrings.xml><?xml version="1.0" encoding="utf-8"?>
<sst xmlns="http://schemas.openxmlformats.org/spreadsheetml/2006/main" count="566" uniqueCount="332">
  <si>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</si>
  <si>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</si>
  <si>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</si>
  <si>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</si>
  <si>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</si>
  <si>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</si>
  <si>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</si>
  <si>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</si>
  <si>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</si>
  <si>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</si>
  <si>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</si>
  <si>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</si>
  <si>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</si>
  <si>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</si>
  <si>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</si>
  <si>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</si>
  <si>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</si>
  <si>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</si>
  <si>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</si>
  <si>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</si>
  <si>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</si>
  <si>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</si>
  <si>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</si>
  <si>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</si>
  <si>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</si>
  <si>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</si>
  <si>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</si>
  <si>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</si>
  <si>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</si>
  <si>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</si>
  <si>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</si>
  <si>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</si>
  <si>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</si>
  <si>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</si>
  <si>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</si>
  <si>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</si>
  <si>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</si>
  <si>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</si>
  <si>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</si>
  <si>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</si>
  <si>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</si>
  <si>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</si>
  <si>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</si>
  <si>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</si>
  <si>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</si>
  <si>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</si>
  <si>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</si>
  <si>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</si>
  <si>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</si>
  <si>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</si>
  <si>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</si>
  <si>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</si>
  <si>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</si>
  <si>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</si>
  <si>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</si>
  <si>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</si>
  <si>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</si>
  <si>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</si>
  <si>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</si>
  <si>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</si>
  <si>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</si>
  <si>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</si>
  <si>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</si>
  <si>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</si>
  <si>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</si>
  <si>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</si>
  <si>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</si>
  <si>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</si>
  <si>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</si>
  <si>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</si>
  <si>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</si>
  <si>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</si>
  <si>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</si>
  <si>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</si>
  <si>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</si>
  <si>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</si>
  <si>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</si>
  <si>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</si>
  <si>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</si>
  <si>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</si>
  <si>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</si>
  <si>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</si>
  <si>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</si>
  <si>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</si>
  <si>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</si>
  <si>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</si>
  <si>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</si>
  <si>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</si>
  <si>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</si>
  <si>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</si>
  <si>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</si>
  <si>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</si>
  <si>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</si>
  <si>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</si>
  <si>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</si>
  <si>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</si>
  <si>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</si>
  <si>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</si>
  <si>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</si>
  <si>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</si>
  <si>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</si>
  <si>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</si>
  <si>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</si>
  <si>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</si>
  <si>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</si>
  <si>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</si>
  <si>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</si>
  <si>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</si>
  <si>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</si>
  <si>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</si>
  <si>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</si>
  <si>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</si>
  <si>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</si>
  <si>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</si>
  <si>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</si>
  <si>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</si>
  <si>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</si>
  <si>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</si>
  <si>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</si>
  <si>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</si>
  <si>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</si>
  <si>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</si>
  <si>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</si>
  <si>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</si>
  <si>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</si>
  <si>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</si>
  <si>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</si>
  <si>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</si>
  <si>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</si>
  <si>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</si>
  <si>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</si>
  <si>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</si>
  <si>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</si>
  <si>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</si>
  <si>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</si>
  <si>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</si>
  <si>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</si>
  <si>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</si>
  <si>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</si>
  <si>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</si>
  <si>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</si>
  <si>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</si>
  <si>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</si>
  <si>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</si>
  <si>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</si>
  <si>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</si>
  <si>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</si>
  <si>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</si>
  <si>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</si>
  <si>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</si>
  <si>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</si>
  <si>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</si>
  <si>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</si>
  <si>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</si>
  <si>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</si>
  <si>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</si>
  <si>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</si>
  <si>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</si>
  <si>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</si>
  <si>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</si>
  <si>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</si>
  <si>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</si>
  <si>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</si>
  <si>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</si>
  <si>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</si>
  <si>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</si>
  <si>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</si>
  <si>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</si>
  <si>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</si>
  <si>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</si>
  <si>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</si>
  <si>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</si>
  <si>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</si>
  <si>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</si>
  <si>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</si>
  <si>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</si>
  <si>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</si>
  <si>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</si>
  <si>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</si>
  <si>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</si>
  <si>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</si>
  <si>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</si>
  <si>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</si>
  <si>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</si>
  <si>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</si>
  <si>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</si>
  <si>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</si>
  <si>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</si>
  <si>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</si>
  <si>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</si>
  <si>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</si>
  <si>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</si>
  <si>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</si>
  <si>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</si>
  <si>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</si>
  <si>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</si>
  <si>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</si>
  <si>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</si>
  <si>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t>PLANEACIÓN ESTRATEGICA</t>
  </si>
  <si>
    <t>REGISTROS PÚBLICOS</t>
  </si>
  <si>
    <t>GESTIÓN TECNOLÓGICA DE LA INFORMACIÓN</t>
  </si>
  <si>
    <t>GESTIÓN DEL TALENTO HUMANO</t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</si>
  <si>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</si>
  <si>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</si>
  <si>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</si>
  <si>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</si>
  <si>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</si>
  <si>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</si>
  <si>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</si>
  <si>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</si>
  <si>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</si>
  <si>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</si>
  <si>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</si>
  <si>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Código: PLA -PL -02</t>
  </si>
  <si>
    <t>2. Promover el desarrollo regional dentro del núcleo del Diamante Caribe y Santanderes.</t>
  </si>
  <si>
    <t>3. Asegurar la satisfacción de los usuarios que participan en actividades de los procesos misionales.</t>
  </si>
  <si>
    <t>LOGISTICA Y EVENTOS</t>
  </si>
  <si>
    <t>Satisfaccion del servicio de logistica y eventos</t>
  </si>
  <si>
    <t>Satisfaccion de afiliados</t>
  </si>
  <si>
    <t>GESTION DE AFILIADOS</t>
  </si>
  <si>
    <t>DESARROLLO REGIONAL</t>
  </si>
  <si>
    <t xml:space="preserve">Porcentaje de satisfaccion de consultoria </t>
  </si>
  <si>
    <t>Porcentaje de satisfacción de eventos empresariales</t>
  </si>
  <si>
    <t>Porcentaje de satisfacción de emprendimiento</t>
  </si>
  <si>
    <t>&gt;= 85%</t>
  </si>
  <si>
    <t xml:space="preserve"> Porcentaje de satisfaccion de Carpa Móvil y Cámara al parque</t>
  </si>
  <si>
    <t>Satisfacción del cliente</t>
  </si>
  <si>
    <t>CONCILIACION Y ARBITRAJE</t>
  </si>
  <si>
    <t>Satisfaccion de entrega de informacion del CIE</t>
  </si>
  <si>
    <t>&gt; = 85%</t>
  </si>
  <si>
    <t>Porcentaje de cumplimiento de mantenimiento de equipos</t>
  </si>
  <si>
    <t>&gt; = 75%</t>
  </si>
  <si>
    <t>Eficiencia en la formacion</t>
  </si>
  <si>
    <t>&gt; = 70%</t>
  </si>
  <si>
    <t>Clima organizacional</t>
  </si>
  <si>
    <t>&gt; = 80%</t>
  </si>
  <si>
    <t>Eficacia en la formacion</t>
  </si>
  <si>
    <t xml:space="preserve">Porcentajes de cumplimiento de eventos empresariales </t>
  </si>
  <si>
    <t>Cumplimiento del Programa Camara al Parque</t>
  </si>
  <si>
    <t>Porcentaje de cumplimiento de capacitaciones</t>
  </si>
  <si>
    <t>Porcentaje de cumplimiento de informes de investigaciones periodicas</t>
  </si>
  <si>
    <t>Porcentaje de cumplimiento de informes de investigaciones especiales</t>
  </si>
  <si>
    <t>OBSERVATORIO SOCIOECONOMICO</t>
  </si>
  <si>
    <t>Usuarios atendidos</t>
  </si>
  <si>
    <t>Porcentaje de entrega de informacion</t>
  </si>
  <si>
    <t xml:space="preserve"> Eventos realizados</t>
  </si>
  <si>
    <t>Eventos por alquiler</t>
  </si>
  <si>
    <t>Porcentaje de satisfaccion de nuevos software</t>
  </si>
  <si>
    <t>Porcentaje de aceptacion de software desarrollados</t>
  </si>
  <si>
    <t>&gt; = 100 visitas</t>
  </si>
  <si>
    <t>GESTION DE COMUNICACIONES</t>
  </si>
  <si>
    <t>Calificacion promedio de los proveedores</t>
  </si>
  <si>
    <t>Eficacia en los pedidos</t>
  </si>
  <si>
    <t>Porcentaje de afiliados</t>
  </si>
  <si>
    <t>Eficacia en las solicitudes de conciliacion</t>
  </si>
  <si>
    <t>Eficacia en las jornadas de conciliación gratuitas</t>
  </si>
  <si>
    <t>Eficacia en la promoción de los servicios del Centro de Conciliación y Arbitraje</t>
  </si>
  <si>
    <t>≤15</t>
  </si>
  <si>
    <t>&lt;= 0</t>
  </si>
  <si>
    <t>porcentajes de areas limpias</t>
  </si>
  <si>
    <t>Porcentaje de cumplimiento de mantenimiento preventivo</t>
  </si>
  <si>
    <t>Capital de trabajo</t>
  </si>
  <si>
    <t>Liquidez</t>
  </si>
  <si>
    <t xml:space="preserve">Endeudamiento </t>
  </si>
  <si>
    <t>Cumplimiento del presupuesto de ingresos</t>
  </si>
  <si>
    <t>Cumplimiento del presupuesto de egresos</t>
  </si>
  <si>
    <t>Activos fijos en uso</t>
  </si>
  <si>
    <t>GESTION DOCUMENTAL</t>
  </si>
  <si>
    <t>Cumplimiento de reuniones de Comité de Archivo Interno</t>
  </si>
  <si>
    <t>&gt; = 90%</t>
  </si>
  <si>
    <t>Extravio de documentos y expedientes</t>
  </si>
  <si>
    <t>&lt; = 10%</t>
  </si>
  <si>
    <t>Documentos con ciclo vital terminado</t>
  </si>
  <si>
    <t>Archivo incorrecto de documentos y perdida de informacion</t>
  </si>
  <si>
    <t>&lt; = 20%</t>
  </si>
  <si>
    <t>Ausentismo general</t>
  </si>
  <si>
    <t>&gt; = 5</t>
  </si>
  <si>
    <t>Porcentaje de cumplimiento de actividades programadas</t>
  </si>
  <si>
    <t>Numero de enfermedades laborales</t>
  </si>
  <si>
    <t>&lt;= 3</t>
  </si>
  <si>
    <t>Numero de accidentes laborales</t>
  </si>
  <si>
    <t>Numero de acciones correctivas</t>
  </si>
  <si>
    <t>Numero de E.P.P</t>
  </si>
  <si>
    <t>GESTION INFRAESTRUCTURA</t>
  </si>
  <si>
    <t>1.    Prestar servicios de Registros Públicos con oportunidad, celeridad y confiabilidad.</t>
  </si>
  <si>
    <t>4.     Gestionar adecuadamente la infraestructura tecnológica que apoya el servicio.</t>
  </si>
  <si>
    <t>5.     Fortalecer las competencias del Talento Humano de la Organización.</t>
  </si>
  <si>
    <t>6.     Mejorar continuamente los procesos de la organización.</t>
  </si>
  <si>
    <t>GESTION DE INFORMACION AL EMPRESARIO</t>
  </si>
  <si>
    <t>Porcentaje de satisfaccion de PQR</t>
  </si>
  <si>
    <t>&gt; =90%</t>
  </si>
  <si>
    <t>Porcentaje cumplimiento mantenimiento correctivo</t>
  </si>
  <si>
    <t>&gt;=80%</t>
  </si>
  <si>
    <t>Raiting de la emisora virtual ccv</t>
  </si>
  <si>
    <t>Número de no conformidades  de auditoria</t>
  </si>
  <si>
    <t>Número de casos delictivos no controlados en contra de la camara de comercio</t>
  </si>
  <si>
    <t>Cumplimiento del programa carpa móvil</t>
  </si>
  <si>
    <t>&gt;= 5%</t>
  </si>
  <si>
    <t>Indicador Renovacion</t>
  </si>
  <si>
    <t>Devolucion de Documentos</t>
  </si>
  <si>
    <t>Nivel de satisfaccion de los servicios prestados</t>
  </si>
  <si>
    <t>cubrimiento de eventos</t>
  </si>
  <si>
    <t>servicios comunicacionales prestados</t>
  </si>
  <si>
    <t>promedio de noticias replicadas por medios externos</t>
  </si>
  <si>
    <t xml:space="preserve">monitoreos de medios </t>
  </si>
  <si>
    <t>nivel de interaccion de twitter</t>
  </si>
  <si>
    <t>nivel de interaccion de facebook</t>
  </si>
  <si>
    <t>nivel de interaccion de instagram</t>
  </si>
  <si>
    <t>promedio de impacto en publicaciones</t>
  </si>
  <si>
    <t>Porcentaje de proyectos aprobados</t>
  </si>
  <si>
    <t>Porcentaje de Satisfaccion de Beneficiarios Cluster</t>
  </si>
  <si>
    <t>CENTRO DE CAPACITACION</t>
  </si>
  <si>
    <t>Porcentaje de cumplimiento de actividades de emprendimiento</t>
  </si>
  <si>
    <t>Porcentaje de satisfaccion de Capacitaciones</t>
  </si>
  <si>
    <t>Porcentaje de Cumplimiento de Consultorias</t>
  </si>
  <si>
    <t>Prestamo de Libros en Biblioteca</t>
  </si>
  <si>
    <t xml:space="preserve">Consultas virtuales en Biblioteca </t>
  </si>
  <si>
    <t xml:space="preserve">Porcentaje de Satisfaccion servicios en Biblioteca </t>
  </si>
  <si>
    <t>Cumplimiento de Actividades de RSE</t>
  </si>
  <si>
    <t xml:space="preserve">Porcentaje de Cumplimiento de Planes de Negocios Formulados </t>
  </si>
  <si>
    <t>Porcentaje de Planes de Negocios Financiados</t>
  </si>
  <si>
    <t>OBSERVATORIO SICOSOCIAL</t>
  </si>
  <si>
    <t>Porcentaje de Cumplimiento Sencibilizaciones de Apoyo Psicosocial</t>
  </si>
  <si>
    <t>Porcentaje de Cumplimiento talleres de Apoyo Psicosocial</t>
  </si>
  <si>
    <t>Porcentaje de Satisfaccion asistentes a Talleres Psicosocial</t>
  </si>
  <si>
    <t>70 puntos</t>
  </si>
  <si>
    <t xml:space="preserve">GESTION  FINANCIERA </t>
  </si>
  <si>
    <t>&lt; 70%</t>
  </si>
  <si>
    <t>&lt; 2</t>
  </si>
  <si>
    <t>&gt; 0%</t>
  </si>
  <si>
    <t>Version: 10</t>
  </si>
  <si>
    <t>Actualizado 24/03/2018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</si>
</sst>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2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15" fillId="0" borderId="0" xfId="0" applyFont="1"/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8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/>
    </xf>
    <xf numFmtId="0" fontId="30" fillId="7" borderId="28" xfId="0" applyFont="1" applyFill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/>
    </xf>
    <xf numFmtId="9" fontId="30" fillId="6" borderId="28" xfId="0" applyNumberFormat="1" applyFont="1" applyFill="1" applyBorder="1" applyAlignment="1">
      <alignment horizontal="center" vertical="center" wrapText="1"/>
    </xf>
    <xf numFmtId="9" fontId="30" fillId="0" borderId="28" xfId="0" applyNumberFormat="1" applyFont="1" applyFill="1" applyBorder="1" applyAlignment="1">
      <alignment horizontal="center" vertical="center" wrapText="1"/>
    </xf>
    <xf numFmtId="9" fontId="30" fillId="7" borderId="28" xfId="0" applyNumberFormat="1" applyFont="1" applyFill="1" applyBorder="1" applyAlignment="1">
      <alignment horizontal="center"/>
    </xf>
    <xf numFmtId="9" fontId="30" fillId="7" borderId="28" xfId="0" applyNumberFormat="1" applyFont="1" applyFill="1" applyBorder="1" applyAlignment="1">
      <alignment horizontal="center" vertical="center" wrapText="1"/>
    </xf>
    <xf numFmtId="0" fontId="30" fillId="0" borderId="28" xfId="0" applyNumberFormat="1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9" fontId="0" fillId="0" borderId="28" xfId="0" applyNumberFormat="1" applyFill="1" applyBorder="1" applyAlignment="1">
      <alignment horizontal="center" vertical="center"/>
    </xf>
    <xf numFmtId="49" fontId="30" fillId="0" borderId="28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2" fontId="30" fillId="0" borderId="28" xfId="0" applyNumberFormat="1" applyFont="1" applyFill="1" applyBorder="1" applyAlignment="1">
      <alignment horizontal="center" vertical="center" wrapText="1"/>
    </xf>
    <xf numFmtId="9" fontId="30" fillId="7" borderId="28" xfId="0" applyNumberFormat="1" applyFont="1" applyFill="1" applyBorder="1" applyAlignment="1">
      <alignment horizontal="center" vertical="center"/>
    </xf>
    <xf numFmtId="2" fontId="31" fillId="7" borderId="28" xfId="0" applyNumberFormat="1" applyFont="1" applyFill="1" applyBorder="1" applyAlignment="1">
      <alignment horizontal="center" vertical="center" wrapText="1"/>
    </xf>
    <xf numFmtId="9" fontId="30" fillId="0" borderId="28" xfId="0" applyNumberFormat="1" applyFont="1" applyBorder="1" applyAlignment="1">
      <alignment horizontal="center" vertical="center" wrapText="1"/>
    </xf>
    <xf numFmtId="9" fontId="30" fillId="0" borderId="28" xfId="0" applyNumberFormat="1" applyFont="1" applyBorder="1" applyAlignment="1">
      <alignment horizontal="center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0" fillId="0" borderId="28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2" fontId="31" fillId="0" borderId="28" xfId="0" applyNumberFormat="1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 wrapText="1"/>
    </xf>
    <xf numFmtId="2" fontId="31" fillId="7" borderId="28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19440"/>
        <c:axId val="394794992"/>
      </c:lineChart>
      <c:catAx>
        <c:axId val="21141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4794992"/>
        <c:crosses val="autoZero"/>
        <c:auto val="1"/>
        <c:lblAlgn val="ctr"/>
        <c:lblOffset val="100"/>
        <c:noMultiLvlLbl val="0"/>
      </c:catAx>
      <c:valAx>
        <c:axId val="3947949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1419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87920"/>
        <c:axId val="394792272"/>
      </c:lineChart>
      <c:catAx>
        <c:axId val="39478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4792272"/>
        <c:crosses val="autoZero"/>
        <c:auto val="1"/>
        <c:lblAlgn val="ctr"/>
        <c:lblOffset val="100"/>
        <c:noMultiLvlLbl val="0"/>
      </c:catAx>
      <c:valAx>
        <c:axId val="394792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94787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84112"/>
        <c:axId val="394790640"/>
      </c:lineChart>
      <c:catAx>
        <c:axId val="39478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4790640"/>
        <c:crosses val="autoZero"/>
        <c:auto val="1"/>
        <c:lblAlgn val="ctr"/>
        <c:lblOffset val="100"/>
        <c:noMultiLvlLbl val="0"/>
      </c:catAx>
      <c:valAx>
        <c:axId val="394790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94784112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94790096"/>
        <c:axId val="39479118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90096"/>
        <c:axId val="394791184"/>
      </c:lineChart>
      <c:catAx>
        <c:axId val="394790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4791184"/>
        <c:crosses val="autoZero"/>
        <c:auto val="1"/>
        <c:lblAlgn val="ctr"/>
        <c:lblOffset val="100"/>
        <c:noMultiLvlLbl val="0"/>
      </c:catAx>
      <c:valAx>
        <c:axId val="39479118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39479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/>
  <cols>
    <col min="1" max="1" width="1.7109375" style="95" customWidth="1"/>
    <col min="2" max="2" width="13.85546875" style="92" customWidth="1"/>
    <col min="3" max="3" width="12.5703125" style="92" customWidth="1"/>
    <col min="4" max="4" width="7.140625" style="92" customWidth="1"/>
    <col min="5" max="5" width="10" style="92" customWidth="1"/>
    <col min="6" max="17" width="13" style="93" customWidth="1"/>
    <col min="18" max="19" width="11.42578125" style="92" customWidth="1"/>
    <col min="20" max="16384" width="11.42578125" style="92"/>
  </cols>
  <sheetData>
    <row r="1" spans="1:19" ht="15.75" thickBot="1">
      <c r="A1" s="91"/>
      <c r="B1" s="199"/>
      <c r="C1" s="200"/>
      <c r="D1" s="190" t="s">
        <v>204</v>
      </c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304" t="s">
        <v>210</v>
      </c>
      <c r="P1" s="305"/>
      <c r="Q1" s="90"/>
    </row>
    <row r="2" spans="1:19" ht="16.5" customHeight="1" thickBot="1">
      <c r="A2" s="186"/>
      <c r="B2" s="201"/>
      <c r="C2" s="202"/>
      <c r="D2" s="193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87" t="s">
        <v>203</v>
      </c>
      <c r="P2" s="188"/>
      <c r="Q2" s="189"/>
    </row>
    <row r="3" spans="1:19" ht="16.5" customHeight="1" thickBot="1">
      <c r="A3" s="186"/>
      <c r="B3" s="201"/>
      <c r="C3" s="202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5"/>
      <c r="O3" s="187" t="s">
        <v>209</v>
      </c>
      <c r="P3" s="188"/>
      <c r="Q3" s="189"/>
    </row>
    <row r="4" spans="1:19" ht="16.5" customHeight="1" thickBot="1">
      <c r="A4" s="186"/>
      <c r="B4" s="203"/>
      <c r="C4" s="204"/>
      <c r="D4" s="196"/>
      <c r="E4" s="197"/>
      <c r="F4" s="197"/>
      <c r="G4" s="197"/>
      <c r="H4" s="197"/>
      <c r="I4" s="197"/>
      <c r="J4" s="197"/>
      <c r="K4" s="197"/>
      <c r="L4" s="197"/>
      <c r="M4" s="197"/>
      <c r="N4" s="198"/>
      <c r="O4" s="187" t="s">
        <v>206</v>
      </c>
      <c r="P4" s="188"/>
      <c r="Q4" s="189"/>
    </row>
    <row r="5" spans="1:19" ht="12" customHeight="1" thickBot="1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9.25" customHeight="1" thickBot="1">
      <c r="B6" s="97" t="s">
        <v>0</v>
      </c>
      <c r="C6" s="97" t="s">
        <v>1</v>
      </c>
      <c r="D6" s="96" t="s">
        <v>2</v>
      </c>
      <c r="E6" s="98" t="s">
        <v>3</v>
      </c>
      <c r="F6" s="99" t="s">
        <v>4</v>
      </c>
      <c r="G6" s="99" t="s">
        <v>5</v>
      </c>
      <c r="H6" s="99" t="s">
        <v>6</v>
      </c>
      <c r="I6" s="99" t="s">
        <v>7</v>
      </c>
      <c r="J6" s="99" t="s">
        <v>8</v>
      </c>
      <c r="K6" s="99" t="s">
        <v>9</v>
      </c>
      <c r="L6" s="99" t="s">
        <v>10</v>
      </c>
      <c r="M6" s="99" t="s">
        <v>11</v>
      </c>
      <c r="N6" s="99" t="s">
        <v>12</v>
      </c>
      <c r="O6" s="99" t="s">
        <v>13</v>
      </c>
      <c r="P6" s="99" t="s">
        <v>14</v>
      </c>
      <c r="Q6" s="100" t="s">
        <v>15</v>
      </c>
      <c r="R6" s="101"/>
    </row>
    <row r="7" spans="1:19" s="101" customFormat="1" ht="47.25" customHeight="1" thickBot="1">
      <c r="A7" s="102"/>
      <c r="B7" s="242" t="s">
        <v>16</v>
      </c>
      <c r="C7" s="103" t="s">
        <v>97</v>
      </c>
      <c r="D7" s="103" t="s">
        <v>158</v>
      </c>
      <c r="E7" s="104" t="s">
        <v>17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9" ht="41.25" customHeight="1">
      <c r="B8" s="243"/>
      <c r="C8" s="272" t="s">
        <v>88</v>
      </c>
      <c r="D8" s="253" t="s">
        <v>158</v>
      </c>
      <c r="E8" s="214" t="s">
        <v>18</v>
      </c>
      <c r="F8" s="22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107"/>
      <c r="S8" s="108"/>
    </row>
    <row r="9" spans="1:19" ht="27" customHeight="1" thickBot="1">
      <c r="B9" s="271"/>
      <c r="C9" s="273"/>
      <c r="D9" s="254"/>
      <c r="E9" s="215"/>
      <c r="F9" s="228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109"/>
    </row>
    <row r="10" spans="1:19" ht="24.75" customHeight="1">
      <c r="B10" s="242" t="s">
        <v>19</v>
      </c>
      <c r="C10" s="245" t="s">
        <v>91</v>
      </c>
      <c r="D10" s="245" t="s">
        <v>159</v>
      </c>
      <c r="E10" s="246" t="s">
        <v>61</v>
      </c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07"/>
    </row>
    <row r="11" spans="1:19" ht="27" customHeight="1" thickBot="1">
      <c r="B11" s="243"/>
      <c r="C11" s="213"/>
      <c r="D11" s="213"/>
      <c r="E11" s="210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09"/>
    </row>
    <row r="12" spans="1:19" ht="25.5" customHeight="1">
      <c r="B12" s="243"/>
      <c r="C12" s="212" t="s">
        <v>20</v>
      </c>
      <c r="D12" s="212" t="s">
        <v>160</v>
      </c>
      <c r="E12" s="209" t="s">
        <v>61</v>
      </c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4"/>
    </row>
    <row r="13" spans="1:19" ht="24" customHeight="1" thickBot="1">
      <c r="B13" s="243"/>
      <c r="C13" s="213"/>
      <c r="D13" s="213"/>
      <c r="E13" s="210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9" ht="34.5" customHeight="1">
      <c r="B14" s="243"/>
      <c r="C14" s="212" t="s">
        <v>21</v>
      </c>
      <c r="D14" s="212" t="s">
        <v>168</v>
      </c>
      <c r="E14" s="209" t="s">
        <v>17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07"/>
      <c r="Q14" s="220"/>
    </row>
    <row r="15" spans="1:19" ht="33" customHeight="1" thickBot="1">
      <c r="B15" s="243"/>
      <c r="C15" s="213"/>
      <c r="D15" s="213"/>
      <c r="E15" s="210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21"/>
    </row>
    <row r="16" spans="1:19" ht="36" customHeight="1" thickBot="1">
      <c r="B16" s="244"/>
      <c r="C16" s="118" t="s">
        <v>101</v>
      </c>
      <c r="D16" s="119"/>
      <c r="E16" s="119"/>
      <c r="F16" s="12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1"/>
    </row>
    <row r="17" spans="2:17" ht="30.75" customHeight="1" thickBot="1">
      <c r="B17" s="244"/>
      <c r="C17" s="245" t="s">
        <v>63</v>
      </c>
      <c r="D17" s="262" t="s">
        <v>110</v>
      </c>
      <c r="E17" s="214" t="s">
        <v>17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27" customHeight="1" thickBot="1">
      <c r="B18" s="244"/>
      <c r="C18" s="213"/>
      <c r="D18" s="241"/>
      <c r="E18" s="252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2:17" ht="26.25" customHeight="1" thickBot="1">
      <c r="B19" s="244"/>
      <c r="C19" s="245" t="s">
        <v>64</v>
      </c>
      <c r="D19" s="240" t="s">
        <v>169</v>
      </c>
      <c r="E19" s="25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25.5" customHeight="1" thickBot="1">
      <c r="B20" s="244"/>
      <c r="C20" s="251"/>
      <c r="D20" s="241"/>
      <c r="E20" s="252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6.25" customHeight="1" thickBot="1">
      <c r="B21" s="244"/>
      <c r="C21" s="233" t="s">
        <v>65</v>
      </c>
      <c r="D21" s="240" t="s">
        <v>169</v>
      </c>
      <c r="E21" s="25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26.25" customHeight="1" thickBot="1">
      <c r="B22" s="244"/>
      <c r="C22" s="213"/>
      <c r="D22" s="241"/>
      <c r="E22" s="263"/>
      <c r="F22" s="124"/>
      <c r="G22" s="124"/>
      <c r="H22" s="124"/>
      <c r="I22" s="124"/>
      <c r="J22" s="124"/>
      <c r="K22" s="124"/>
      <c r="L22" s="124"/>
      <c r="M22" s="124"/>
      <c r="N22" s="124"/>
      <c r="O22" s="126"/>
      <c r="P22" s="124"/>
      <c r="Q22" s="125"/>
    </row>
    <row r="23" spans="2:17" ht="60" customHeight="1" thickBot="1">
      <c r="B23" s="243"/>
      <c r="C23" s="127" t="s">
        <v>33</v>
      </c>
      <c r="D23" s="128" t="s">
        <v>153</v>
      </c>
      <c r="E23" s="129" t="s">
        <v>34</v>
      </c>
      <c r="F23" s="130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2"/>
    </row>
    <row r="24" spans="2:17" ht="28.5" customHeight="1">
      <c r="B24" s="242" t="s">
        <v>22</v>
      </c>
      <c r="C24" s="212" t="s">
        <v>111</v>
      </c>
      <c r="D24" s="264" t="s">
        <v>154</v>
      </c>
      <c r="E24" s="209" t="s">
        <v>23</v>
      </c>
      <c r="F24" s="216"/>
      <c r="G24" s="217"/>
      <c r="H24" s="217"/>
      <c r="I24" s="216"/>
      <c r="J24" s="217"/>
      <c r="K24" s="217"/>
      <c r="L24" s="216"/>
      <c r="M24" s="217"/>
      <c r="N24" s="217"/>
      <c r="O24" s="216"/>
      <c r="P24" s="217"/>
      <c r="Q24" s="231"/>
    </row>
    <row r="25" spans="2:17" ht="24.75" customHeight="1" thickBot="1">
      <c r="B25" s="243"/>
      <c r="C25" s="213"/>
      <c r="D25" s="265"/>
      <c r="E25" s="210"/>
      <c r="F25" s="208"/>
      <c r="G25" s="219"/>
      <c r="H25" s="219"/>
      <c r="I25" s="211"/>
      <c r="J25" s="218"/>
      <c r="K25" s="218"/>
      <c r="L25" s="211"/>
      <c r="M25" s="218"/>
      <c r="N25" s="218"/>
      <c r="O25" s="211"/>
      <c r="P25" s="218"/>
      <c r="Q25" s="235"/>
    </row>
    <row r="26" spans="2:17" ht="24.75" customHeight="1">
      <c r="B26" s="243"/>
      <c r="C26" s="212" t="s">
        <v>123</v>
      </c>
      <c r="D26" s="255" t="s">
        <v>161</v>
      </c>
      <c r="E26" s="209" t="s">
        <v>79</v>
      </c>
      <c r="F26" s="216"/>
      <c r="G26" s="217"/>
      <c r="H26" s="217"/>
      <c r="I26" s="216"/>
      <c r="J26" s="217"/>
      <c r="K26" s="217"/>
      <c r="L26" s="216"/>
      <c r="M26" s="217"/>
      <c r="N26" s="217"/>
      <c r="O26" s="216"/>
      <c r="P26" s="217"/>
      <c r="Q26" s="231"/>
    </row>
    <row r="27" spans="2:17" ht="23.25" customHeight="1" thickBot="1">
      <c r="B27" s="243"/>
      <c r="C27" s="245"/>
      <c r="D27" s="256"/>
      <c r="E27" s="210"/>
      <c r="F27" s="208"/>
      <c r="G27" s="219"/>
      <c r="H27" s="219"/>
      <c r="I27" s="229"/>
      <c r="J27" s="230"/>
      <c r="K27" s="230"/>
      <c r="L27" s="229"/>
      <c r="M27" s="230"/>
      <c r="N27" s="230"/>
      <c r="O27" s="229"/>
      <c r="P27" s="230"/>
      <c r="Q27" s="232"/>
    </row>
    <row r="28" spans="2:17" ht="17.25" customHeight="1">
      <c r="B28" s="243"/>
      <c r="C28" s="245"/>
      <c r="D28" s="255" t="s">
        <v>162</v>
      </c>
      <c r="E28" s="209" t="s">
        <v>80</v>
      </c>
      <c r="F28" s="216"/>
      <c r="G28" s="217"/>
      <c r="H28" s="217"/>
      <c r="I28" s="216"/>
      <c r="J28" s="217"/>
      <c r="K28" s="217"/>
      <c r="L28" s="216"/>
      <c r="M28" s="217"/>
      <c r="N28" s="217"/>
      <c r="O28" s="216"/>
      <c r="P28" s="217"/>
      <c r="Q28" s="231"/>
    </row>
    <row r="29" spans="2:17" ht="14.25" customHeight="1" thickBot="1">
      <c r="B29" s="243"/>
      <c r="C29" s="245"/>
      <c r="D29" s="256"/>
      <c r="E29" s="210"/>
      <c r="F29" s="229"/>
      <c r="G29" s="230"/>
      <c r="H29" s="230"/>
      <c r="I29" s="208"/>
      <c r="J29" s="219"/>
      <c r="K29" s="219"/>
      <c r="L29" s="229"/>
      <c r="M29" s="230"/>
      <c r="N29" s="230"/>
      <c r="O29" s="229"/>
      <c r="P29" s="230"/>
      <c r="Q29" s="232"/>
    </row>
    <row r="30" spans="2:17" ht="14.25" customHeight="1">
      <c r="B30" s="243"/>
      <c r="C30" s="245"/>
      <c r="D30" s="255" t="s">
        <v>163</v>
      </c>
      <c r="E30" s="209" t="s">
        <v>81</v>
      </c>
      <c r="F30" s="216"/>
      <c r="G30" s="217"/>
      <c r="H30" s="217"/>
      <c r="I30" s="216"/>
      <c r="J30" s="217"/>
      <c r="K30" s="217"/>
      <c r="L30" s="216"/>
      <c r="M30" s="217"/>
      <c r="N30" s="217"/>
      <c r="O30" s="216"/>
      <c r="P30" s="217"/>
      <c r="Q30" s="231"/>
    </row>
    <row r="31" spans="2:17" ht="17.25" customHeight="1" thickBot="1">
      <c r="B31" s="243"/>
      <c r="C31" s="245"/>
      <c r="D31" s="256"/>
      <c r="E31" s="210"/>
      <c r="F31" s="229"/>
      <c r="G31" s="230"/>
      <c r="H31" s="230"/>
      <c r="I31" s="229"/>
      <c r="J31" s="230"/>
      <c r="K31" s="230"/>
      <c r="L31" s="222"/>
      <c r="M31" s="219"/>
      <c r="N31" s="219"/>
      <c r="O31" s="229"/>
      <c r="P31" s="230"/>
      <c r="Q31" s="232"/>
    </row>
    <row r="32" spans="2:17" ht="17.25" customHeight="1">
      <c r="B32" s="243"/>
      <c r="C32" s="245"/>
      <c r="D32" s="255" t="s">
        <v>163</v>
      </c>
      <c r="E32" s="209" t="s">
        <v>82</v>
      </c>
      <c r="F32" s="216"/>
      <c r="G32" s="217"/>
      <c r="H32" s="217"/>
      <c r="I32" s="216"/>
      <c r="J32" s="217"/>
      <c r="K32" s="217"/>
      <c r="L32" s="236"/>
      <c r="M32" s="237"/>
      <c r="N32" s="237"/>
      <c r="O32" s="216"/>
      <c r="P32" s="217"/>
      <c r="Q32" s="231"/>
    </row>
    <row r="33" spans="2:17" ht="21" customHeight="1" thickBot="1">
      <c r="B33" s="243"/>
      <c r="C33" s="213"/>
      <c r="D33" s="256"/>
      <c r="E33" s="210"/>
      <c r="F33" s="229"/>
      <c r="G33" s="230"/>
      <c r="H33" s="230"/>
      <c r="I33" s="229"/>
      <c r="J33" s="230"/>
      <c r="K33" s="230"/>
      <c r="L33" s="238"/>
      <c r="M33" s="239"/>
      <c r="N33" s="239"/>
      <c r="O33" s="223"/>
      <c r="P33" s="224"/>
      <c r="Q33" s="225"/>
    </row>
    <row r="34" spans="2:17" ht="21" customHeight="1">
      <c r="B34" s="243"/>
      <c r="C34" s="212" t="s">
        <v>112</v>
      </c>
      <c r="D34" s="255" t="s">
        <v>160</v>
      </c>
      <c r="E34" s="209" t="s">
        <v>23</v>
      </c>
      <c r="F34" s="216"/>
      <c r="G34" s="217"/>
      <c r="H34" s="217"/>
      <c r="I34" s="216"/>
      <c r="J34" s="217"/>
      <c r="K34" s="217"/>
      <c r="L34" s="216"/>
      <c r="M34" s="217"/>
      <c r="N34" s="217"/>
      <c r="O34" s="216"/>
      <c r="P34" s="217"/>
      <c r="Q34" s="231"/>
    </row>
    <row r="35" spans="2:17" ht="16.5" customHeight="1" thickBot="1">
      <c r="B35" s="243"/>
      <c r="C35" s="213"/>
      <c r="D35" s="256"/>
      <c r="E35" s="210"/>
      <c r="F35" s="222"/>
      <c r="G35" s="219"/>
      <c r="H35" s="219"/>
      <c r="I35" s="222"/>
      <c r="J35" s="219"/>
      <c r="K35" s="219"/>
      <c r="L35" s="208"/>
      <c r="M35" s="219"/>
      <c r="N35" s="219"/>
      <c r="O35" s="222"/>
      <c r="P35" s="219"/>
      <c r="Q35" s="226"/>
    </row>
    <row r="36" spans="2:17" ht="21.75" customHeight="1">
      <c r="B36" s="243"/>
      <c r="C36" s="212" t="s">
        <v>77</v>
      </c>
      <c r="D36" s="255" t="s">
        <v>155</v>
      </c>
      <c r="E36" s="209" t="s">
        <v>23</v>
      </c>
      <c r="F36" s="216"/>
      <c r="G36" s="217"/>
      <c r="H36" s="217"/>
      <c r="I36" s="216"/>
      <c r="J36" s="217"/>
      <c r="K36" s="217"/>
      <c r="L36" s="216"/>
      <c r="M36" s="217"/>
      <c r="N36" s="217"/>
      <c r="O36" s="216"/>
      <c r="P36" s="217"/>
      <c r="Q36" s="231"/>
    </row>
    <row r="37" spans="2:17" ht="34.5" customHeight="1" thickBot="1">
      <c r="B37" s="271"/>
      <c r="C37" s="251"/>
      <c r="D37" s="256"/>
      <c r="E37" s="210"/>
      <c r="F37" s="208"/>
      <c r="G37" s="219"/>
      <c r="H37" s="219"/>
      <c r="I37" s="270"/>
      <c r="J37" s="224"/>
      <c r="K37" s="224"/>
      <c r="L37" s="222"/>
      <c r="M37" s="219"/>
      <c r="N37" s="219"/>
      <c r="O37" s="234"/>
      <c r="P37" s="219"/>
      <c r="Q37" s="226"/>
    </row>
    <row r="38" spans="2:17" ht="36" customHeight="1" thickBot="1">
      <c r="B38" s="133"/>
      <c r="C38" s="118" t="s">
        <v>149</v>
      </c>
      <c r="D38" s="119"/>
      <c r="E38" s="119"/>
      <c r="F38" s="12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1"/>
    </row>
    <row r="39" spans="2:17" ht="36.75" thickBot="1">
      <c r="B39" s="133"/>
      <c r="C39" s="134" t="s">
        <v>147</v>
      </c>
      <c r="D39" s="135" t="s">
        <v>156</v>
      </c>
      <c r="E39" s="136" t="s">
        <v>17</v>
      </c>
      <c r="F39" s="125"/>
      <c r="G39" s="125"/>
      <c r="H39" s="125"/>
      <c r="I39" s="137"/>
      <c r="J39" s="137"/>
      <c r="K39" s="137"/>
      <c r="L39" s="138"/>
      <c r="M39" s="125"/>
      <c r="N39" s="125"/>
      <c r="O39" s="139"/>
      <c r="P39" s="125"/>
      <c r="Q39" s="125"/>
    </row>
    <row r="40" spans="2:17" ht="36.75" thickBot="1">
      <c r="B40" s="133"/>
      <c r="C40" s="134" t="s">
        <v>148</v>
      </c>
      <c r="D40" s="135" t="s">
        <v>157</v>
      </c>
      <c r="E40" s="136" t="s">
        <v>17</v>
      </c>
      <c r="F40" s="125"/>
      <c r="G40" s="125"/>
      <c r="H40" s="125"/>
      <c r="I40" s="137"/>
      <c r="J40" s="137"/>
      <c r="K40" s="137"/>
      <c r="L40" s="138"/>
      <c r="M40" s="125"/>
      <c r="N40" s="125"/>
      <c r="O40" s="139"/>
      <c r="P40" s="125"/>
      <c r="Q40" s="125"/>
    </row>
    <row r="41" spans="2:17">
      <c r="B41" s="133"/>
      <c r="C41" s="281" t="s">
        <v>150</v>
      </c>
      <c r="D41" s="272" t="s">
        <v>164</v>
      </c>
      <c r="E41" s="214" t="s">
        <v>17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2:17" ht="15.75" thickBot="1">
      <c r="B42" s="133"/>
      <c r="C42" s="282"/>
      <c r="D42" s="273"/>
      <c r="E42" s="215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ht="27.75" thickBot="1">
      <c r="B43" s="133"/>
      <c r="C43" s="134" t="s">
        <v>151</v>
      </c>
      <c r="D43" s="135" t="s">
        <v>165</v>
      </c>
      <c r="E43" s="136" t="s">
        <v>152</v>
      </c>
      <c r="F43" s="125"/>
      <c r="G43" s="125"/>
      <c r="H43" s="125"/>
      <c r="I43" s="137"/>
      <c r="J43" s="137"/>
      <c r="K43" s="137"/>
      <c r="L43" s="138"/>
      <c r="M43" s="125"/>
      <c r="N43" s="125"/>
      <c r="O43" s="139"/>
      <c r="P43" s="125"/>
      <c r="Q43" s="125"/>
    </row>
    <row r="44" spans="2:17" ht="23.25" customHeight="1">
      <c r="B44" s="247" t="s">
        <v>25</v>
      </c>
      <c r="C44" s="284" t="s">
        <v>28</v>
      </c>
      <c r="D44" s="253" t="s">
        <v>159</v>
      </c>
      <c r="E44" s="214" t="s">
        <v>27</v>
      </c>
      <c r="F44" s="216"/>
      <c r="G44" s="217"/>
      <c r="H44" s="217"/>
      <c r="I44" s="216"/>
      <c r="J44" s="217"/>
      <c r="K44" s="217"/>
      <c r="L44" s="216"/>
      <c r="M44" s="217"/>
      <c r="N44" s="217"/>
      <c r="O44" s="216"/>
      <c r="P44" s="217"/>
      <c r="Q44" s="231"/>
    </row>
    <row r="45" spans="2:17" ht="18.75" customHeight="1" thickBot="1">
      <c r="B45" s="248"/>
      <c r="C45" s="273"/>
      <c r="D45" s="254"/>
      <c r="E45" s="215"/>
      <c r="F45" s="208"/>
      <c r="G45" s="219"/>
      <c r="H45" s="219"/>
      <c r="I45" s="208"/>
      <c r="J45" s="219"/>
      <c r="K45" s="219"/>
      <c r="L45" s="208"/>
      <c r="M45" s="219"/>
      <c r="N45" s="219"/>
      <c r="O45" s="208"/>
      <c r="P45" s="219"/>
      <c r="Q45" s="226"/>
    </row>
    <row r="46" spans="2:17" ht="18.75" customHeight="1">
      <c r="B46" s="248"/>
      <c r="C46" s="272" t="s">
        <v>26</v>
      </c>
      <c r="D46" s="253" t="s">
        <v>166</v>
      </c>
      <c r="E46" s="214" t="s">
        <v>23</v>
      </c>
      <c r="F46" s="216"/>
      <c r="G46" s="217"/>
      <c r="H46" s="217"/>
      <c r="I46" s="216"/>
      <c r="J46" s="217"/>
      <c r="K46" s="217"/>
      <c r="L46" s="216"/>
      <c r="M46" s="217"/>
      <c r="N46" s="217"/>
      <c r="O46" s="216"/>
      <c r="P46" s="217"/>
      <c r="Q46" s="231"/>
    </row>
    <row r="47" spans="2:17" ht="29.25" customHeight="1" thickBot="1">
      <c r="B47" s="283"/>
      <c r="C47" s="273"/>
      <c r="D47" s="254"/>
      <c r="E47" s="215"/>
      <c r="F47" s="208"/>
      <c r="G47" s="219"/>
      <c r="H47" s="219"/>
      <c r="I47" s="208"/>
      <c r="J47" s="219"/>
      <c r="K47" s="219"/>
      <c r="L47" s="208"/>
      <c r="M47" s="219"/>
      <c r="N47" s="219"/>
      <c r="O47" s="208"/>
      <c r="P47" s="219"/>
      <c r="Q47" s="226"/>
    </row>
    <row r="48" spans="2:17" ht="30.75" customHeight="1" thickBot="1">
      <c r="B48" s="247" t="s">
        <v>62</v>
      </c>
      <c r="C48" s="144" t="s">
        <v>113</v>
      </c>
      <c r="D48" s="145" t="s">
        <v>114</v>
      </c>
      <c r="E48" s="301" t="s">
        <v>30</v>
      </c>
      <c r="F48" s="266"/>
      <c r="G48" s="267"/>
      <c r="H48" s="267"/>
      <c r="I48" s="267"/>
      <c r="J48" s="267"/>
      <c r="K48" s="267"/>
      <c r="L48" s="266"/>
      <c r="M48" s="267"/>
      <c r="N48" s="267"/>
      <c r="O48" s="267"/>
      <c r="P48" s="267"/>
      <c r="Q48" s="289"/>
    </row>
    <row r="49" spans="2:18" ht="40.5" customHeight="1" thickBot="1">
      <c r="B49" s="248"/>
      <c r="C49" s="259" t="s">
        <v>125</v>
      </c>
      <c r="D49" s="146" t="s">
        <v>115</v>
      </c>
      <c r="E49" s="302"/>
      <c r="F49" s="266"/>
      <c r="G49" s="267"/>
      <c r="H49" s="267"/>
      <c r="I49" s="267"/>
      <c r="J49" s="267"/>
      <c r="K49" s="267"/>
      <c r="L49" s="266"/>
      <c r="M49" s="267"/>
      <c r="N49" s="267"/>
      <c r="O49" s="267"/>
      <c r="P49" s="267"/>
      <c r="Q49" s="289"/>
    </row>
    <row r="50" spans="2:18" ht="47.25" customHeight="1" thickBot="1">
      <c r="B50" s="248"/>
      <c r="C50" s="260"/>
      <c r="D50" s="103" t="s">
        <v>116</v>
      </c>
      <c r="E50" s="302"/>
      <c r="F50" s="268"/>
      <c r="G50" s="269"/>
      <c r="H50" s="269"/>
      <c r="I50" s="269"/>
      <c r="J50" s="269"/>
      <c r="K50" s="269"/>
      <c r="L50" s="266"/>
      <c r="M50" s="267"/>
      <c r="N50" s="267"/>
      <c r="O50" s="267"/>
      <c r="P50" s="267"/>
      <c r="Q50" s="289"/>
    </row>
    <row r="51" spans="2:18" ht="45.75" customHeight="1" thickBot="1">
      <c r="B51" s="248"/>
      <c r="C51" s="260"/>
      <c r="D51" s="145" t="s">
        <v>117</v>
      </c>
      <c r="E51" s="302"/>
      <c r="F51" s="266"/>
      <c r="G51" s="267"/>
      <c r="H51" s="267"/>
      <c r="I51" s="267"/>
      <c r="J51" s="267"/>
      <c r="K51" s="267"/>
      <c r="L51" s="266"/>
      <c r="M51" s="267"/>
      <c r="N51" s="267"/>
      <c r="O51" s="267"/>
      <c r="P51" s="267"/>
      <c r="Q51" s="289"/>
      <c r="R51" s="101"/>
    </row>
    <row r="52" spans="2:18" ht="47.25" customHeight="1" thickBot="1">
      <c r="B52" s="248"/>
      <c r="C52" s="261"/>
      <c r="D52" s="147" t="s">
        <v>118</v>
      </c>
      <c r="E52" s="303"/>
      <c r="F52" s="266"/>
      <c r="G52" s="267"/>
      <c r="H52" s="267"/>
      <c r="I52" s="267"/>
      <c r="J52" s="267"/>
      <c r="K52" s="267"/>
      <c r="L52" s="266"/>
      <c r="M52" s="267"/>
      <c r="N52" s="267"/>
      <c r="O52" s="267"/>
      <c r="P52" s="267"/>
      <c r="Q52" s="289"/>
    </row>
    <row r="53" spans="2:18" ht="33" customHeight="1" thickBot="1">
      <c r="B53" s="248"/>
      <c r="C53" s="148" t="s">
        <v>119</v>
      </c>
      <c r="D53" s="149" t="s">
        <v>167</v>
      </c>
      <c r="E53" s="150" t="s">
        <v>30</v>
      </c>
      <c r="F53" s="266"/>
      <c r="G53" s="267"/>
      <c r="H53" s="267"/>
      <c r="I53" s="267"/>
      <c r="J53" s="267"/>
      <c r="K53" s="267"/>
      <c r="L53" s="290"/>
      <c r="M53" s="291"/>
      <c r="N53" s="291"/>
      <c r="O53" s="291"/>
      <c r="P53" s="291"/>
      <c r="Q53" s="292"/>
    </row>
    <row r="54" spans="2:18" ht="40.5" customHeight="1" thickBot="1">
      <c r="B54" s="248"/>
      <c r="C54" s="148" t="s">
        <v>120</v>
      </c>
      <c r="D54" s="151">
        <v>0.15</v>
      </c>
      <c r="E54" s="278" t="s">
        <v>30</v>
      </c>
      <c r="F54" s="299"/>
      <c r="G54" s="300"/>
      <c r="H54" s="300"/>
      <c r="I54" s="300"/>
      <c r="J54" s="300"/>
      <c r="K54" s="300"/>
      <c r="L54" s="290"/>
      <c r="M54" s="291"/>
      <c r="N54" s="291"/>
      <c r="O54" s="291"/>
      <c r="P54" s="291"/>
      <c r="Q54" s="292"/>
    </row>
    <row r="55" spans="2:18" ht="30" customHeight="1" thickBot="1">
      <c r="B55" s="248"/>
      <c r="C55" s="152" t="s">
        <v>121</v>
      </c>
      <c r="D55" s="153">
        <v>0.1</v>
      </c>
      <c r="E55" s="279"/>
      <c r="F55" s="299"/>
      <c r="G55" s="300"/>
      <c r="H55" s="300"/>
      <c r="I55" s="300"/>
      <c r="J55" s="300"/>
      <c r="K55" s="300"/>
      <c r="L55" s="290"/>
      <c r="M55" s="291"/>
      <c r="N55" s="291"/>
      <c r="O55" s="291"/>
      <c r="P55" s="291"/>
      <c r="Q55" s="292"/>
    </row>
    <row r="56" spans="2:18" ht="24.75" customHeight="1" thickBot="1">
      <c r="B56" s="248"/>
      <c r="C56" s="154" t="s">
        <v>122</v>
      </c>
      <c r="D56" s="153">
        <v>0.02</v>
      </c>
      <c r="E56" s="280"/>
      <c r="F56" s="299"/>
      <c r="G56" s="300"/>
      <c r="H56" s="300"/>
      <c r="I56" s="300"/>
      <c r="J56" s="300"/>
      <c r="K56" s="300"/>
      <c r="L56" s="290"/>
      <c r="M56" s="291"/>
      <c r="N56" s="291"/>
      <c r="O56" s="291"/>
      <c r="P56" s="291"/>
      <c r="Q56" s="292"/>
    </row>
    <row r="57" spans="2:18" ht="36" customHeight="1">
      <c r="B57" s="249" t="s">
        <v>104</v>
      </c>
      <c r="C57" s="257" t="s">
        <v>45</v>
      </c>
      <c r="D57" s="253" t="s">
        <v>158</v>
      </c>
      <c r="E57" s="252" t="s">
        <v>24</v>
      </c>
      <c r="F57" s="216"/>
      <c r="G57" s="217"/>
      <c r="H57" s="217"/>
      <c r="I57" s="217"/>
      <c r="J57" s="217"/>
      <c r="K57" s="217"/>
      <c r="L57" s="216"/>
      <c r="M57" s="217"/>
      <c r="N57" s="217"/>
      <c r="O57" s="217"/>
      <c r="P57" s="217"/>
      <c r="Q57" s="231"/>
    </row>
    <row r="58" spans="2:18" ht="29.25" customHeight="1" thickBot="1">
      <c r="B58" s="250"/>
      <c r="C58" s="258"/>
      <c r="D58" s="254"/>
      <c r="E58" s="215"/>
      <c r="F58" s="208"/>
      <c r="G58" s="219"/>
      <c r="H58" s="219"/>
      <c r="I58" s="219"/>
      <c r="J58" s="219"/>
      <c r="K58" s="219"/>
      <c r="L58" s="208"/>
      <c r="M58" s="219"/>
      <c r="N58" s="219"/>
      <c r="O58" s="219"/>
      <c r="P58" s="219"/>
      <c r="Q58" s="226"/>
    </row>
    <row r="59" spans="2:18" ht="29.25" customHeight="1" thickBot="1">
      <c r="B59" s="250"/>
      <c r="C59" s="257" t="s">
        <v>47</v>
      </c>
      <c r="D59" s="253" t="s">
        <v>158</v>
      </c>
      <c r="E59" s="214" t="s">
        <v>24</v>
      </c>
      <c r="F59" s="293"/>
      <c r="G59" s="294"/>
      <c r="H59" s="294"/>
      <c r="I59" s="294"/>
      <c r="J59" s="294"/>
      <c r="K59" s="294"/>
      <c r="L59" s="293"/>
      <c r="M59" s="294"/>
      <c r="N59" s="294"/>
      <c r="O59" s="294"/>
      <c r="P59" s="294"/>
      <c r="Q59" s="295"/>
    </row>
    <row r="60" spans="2:18" ht="26.25" customHeight="1" thickBot="1">
      <c r="B60" s="250"/>
      <c r="C60" s="258"/>
      <c r="D60" s="254"/>
      <c r="E60" s="215"/>
      <c r="F60" s="290"/>
      <c r="G60" s="291"/>
      <c r="H60" s="291"/>
      <c r="I60" s="291"/>
      <c r="J60" s="291"/>
      <c r="K60" s="291"/>
      <c r="L60" s="290"/>
      <c r="M60" s="291"/>
      <c r="N60" s="291"/>
      <c r="O60" s="291"/>
      <c r="P60" s="291"/>
      <c r="Q60" s="292"/>
    </row>
    <row r="61" spans="2:18" ht="28.5" customHeight="1" thickBot="1">
      <c r="B61" s="250"/>
      <c r="C61" s="144" t="s">
        <v>29</v>
      </c>
      <c r="D61" s="128" t="s">
        <v>159</v>
      </c>
      <c r="E61" s="155" t="s">
        <v>18</v>
      </c>
      <c r="F61" s="290"/>
      <c r="G61" s="291"/>
      <c r="H61" s="291"/>
      <c r="I61" s="291"/>
      <c r="J61" s="291"/>
      <c r="K61" s="291"/>
      <c r="L61" s="296"/>
      <c r="M61" s="297"/>
      <c r="N61" s="297"/>
      <c r="O61" s="297"/>
      <c r="P61" s="297"/>
      <c r="Q61" s="298"/>
      <c r="R61" s="156"/>
    </row>
    <row r="62" spans="2:18" ht="31.5" customHeight="1">
      <c r="B62" s="249" t="s">
        <v>99</v>
      </c>
      <c r="C62" s="212" t="s">
        <v>31</v>
      </c>
      <c r="D62" s="212" t="s">
        <v>159</v>
      </c>
      <c r="E62" s="209" t="s">
        <v>86</v>
      </c>
      <c r="F62" s="110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4"/>
    </row>
    <row r="63" spans="2:18" ht="31.5" customHeight="1" thickBot="1">
      <c r="B63" s="285"/>
      <c r="C63" s="213"/>
      <c r="D63" s="213"/>
      <c r="E63" s="210"/>
      <c r="F63" s="115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</row>
    <row r="64" spans="2:18" ht="30" customHeight="1">
      <c r="B64" s="250"/>
      <c r="C64" s="287" t="s">
        <v>49</v>
      </c>
      <c r="D64" s="212" t="s">
        <v>159</v>
      </c>
      <c r="E64" s="209" t="s">
        <v>30</v>
      </c>
      <c r="F64" s="216"/>
      <c r="G64" s="217"/>
      <c r="H64" s="217"/>
      <c r="I64" s="217"/>
      <c r="J64" s="217"/>
      <c r="K64" s="217"/>
      <c r="L64" s="216"/>
      <c r="M64" s="217"/>
      <c r="N64" s="217"/>
      <c r="O64" s="217"/>
      <c r="P64" s="217"/>
      <c r="Q64" s="231"/>
    </row>
    <row r="65" spans="2:17" ht="26.25" customHeight="1" thickBot="1">
      <c r="B65" s="286"/>
      <c r="C65" s="288"/>
      <c r="D65" s="213"/>
      <c r="E65" s="210"/>
      <c r="F65" s="208"/>
      <c r="G65" s="219"/>
      <c r="H65" s="219"/>
      <c r="I65" s="219"/>
      <c r="J65" s="219"/>
      <c r="K65" s="219"/>
      <c r="L65" s="208"/>
      <c r="M65" s="219"/>
      <c r="N65" s="219"/>
      <c r="O65" s="219"/>
      <c r="P65" s="219"/>
      <c r="Q65" s="226"/>
    </row>
    <row r="66" spans="2:17" ht="28.5" customHeight="1">
      <c r="B66" s="274" t="s">
        <v>32</v>
      </c>
      <c r="C66" s="257" t="s">
        <v>54</v>
      </c>
      <c r="D66" s="255" t="s">
        <v>58</v>
      </c>
      <c r="E66" s="214" t="s">
        <v>30</v>
      </c>
      <c r="F66" s="216"/>
      <c r="G66" s="217"/>
      <c r="H66" s="217"/>
      <c r="I66" s="217"/>
      <c r="J66" s="217"/>
      <c r="K66" s="217"/>
      <c r="L66" s="216"/>
      <c r="M66" s="217"/>
      <c r="N66" s="217"/>
      <c r="O66" s="217"/>
      <c r="P66" s="217"/>
      <c r="Q66" s="231"/>
    </row>
    <row r="67" spans="2:17" ht="23.25" customHeight="1" thickBot="1">
      <c r="B67" s="275"/>
      <c r="C67" s="258"/>
      <c r="D67" s="256"/>
      <c r="E67" s="215"/>
      <c r="F67" s="208"/>
      <c r="G67" s="219"/>
      <c r="H67" s="219"/>
      <c r="I67" s="219"/>
      <c r="J67" s="219"/>
      <c r="K67" s="219"/>
      <c r="L67" s="208"/>
      <c r="M67" s="219"/>
      <c r="N67" s="219"/>
      <c r="O67" s="219"/>
      <c r="P67" s="219"/>
      <c r="Q67" s="226"/>
    </row>
    <row r="68" spans="2:17" ht="33.75" customHeight="1">
      <c r="B68" s="275"/>
      <c r="C68" s="257" t="s">
        <v>53</v>
      </c>
      <c r="D68" s="255" t="s">
        <v>160</v>
      </c>
      <c r="E68" s="214" t="s">
        <v>30</v>
      </c>
      <c r="F68" s="216"/>
      <c r="G68" s="217"/>
      <c r="H68" s="217"/>
      <c r="I68" s="217"/>
      <c r="J68" s="217"/>
      <c r="K68" s="217"/>
      <c r="L68" s="216"/>
      <c r="M68" s="217"/>
      <c r="N68" s="217"/>
      <c r="O68" s="217"/>
      <c r="P68" s="217"/>
      <c r="Q68" s="231"/>
    </row>
    <row r="69" spans="2:17" ht="21" customHeight="1" thickBot="1">
      <c r="B69" s="276"/>
      <c r="C69" s="258"/>
      <c r="D69" s="256"/>
      <c r="E69" s="215"/>
      <c r="F69" s="208"/>
      <c r="G69" s="219"/>
      <c r="H69" s="219"/>
      <c r="I69" s="219"/>
      <c r="J69" s="219"/>
      <c r="K69" s="219"/>
      <c r="L69" s="208"/>
      <c r="M69" s="219"/>
      <c r="N69" s="219"/>
      <c r="O69" s="219"/>
      <c r="P69" s="219"/>
      <c r="Q69" s="226"/>
    </row>
    <row r="70" spans="2:17" ht="24" customHeight="1">
      <c r="B70" s="274" t="s">
        <v>100</v>
      </c>
      <c r="C70" s="257" t="s">
        <v>83</v>
      </c>
      <c r="D70" s="255" t="s">
        <v>205</v>
      </c>
      <c r="E70" s="214" t="s">
        <v>23</v>
      </c>
      <c r="F70" s="216"/>
      <c r="G70" s="217"/>
      <c r="H70" s="217"/>
      <c r="I70" s="216"/>
      <c r="J70" s="217"/>
      <c r="K70" s="217"/>
      <c r="L70" s="216"/>
      <c r="M70" s="217"/>
      <c r="N70" s="217"/>
      <c r="O70" s="216"/>
      <c r="P70" s="217"/>
      <c r="Q70" s="231"/>
    </row>
    <row r="71" spans="2:17" ht="20.25" customHeight="1" thickBot="1">
      <c r="B71" s="275"/>
      <c r="C71" s="258"/>
      <c r="D71" s="256"/>
      <c r="E71" s="215"/>
      <c r="F71" s="208"/>
      <c r="G71" s="219"/>
      <c r="H71" s="219"/>
      <c r="I71" s="208"/>
      <c r="J71" s="219"/>
      <c r="K71" s="219"/>
      <c r="L71" s="208"/>
      <c r="M71" s="219"/>
      <c r="N71" s="219"/>
      <c r="O71" s="208"/>
      <c r="P71" s="219"/>
      <c r="Q71" s="226"/>
    </row>
    <row r="72" spans="2:17" ht="48" customHeight="1">
      <c r="B72" s="275"/>
      <c r="C72" s="257" t="s">
        <v>49</v>
      </c>
      <c r="D72" s="255" t="s">
        <v>205</v>
      </c>
      <c r="E72" s="214" t="s">
        <v>23</v>
      </c>
      <c r="F72" s="216"/>
      <c r="G72" s="217"/>
      <c r="H72" s="217"/>
      <c r="I72" s="216"/>
      <c r="J72" s="217"/>
      <c r="K72" s="217"/>
      <c r="L72" s="216"/>
      <c r="M72" s="217"/>
      <c r="N72" s="217"/>
      <c r="O72" s="216"/>
      <c r="P72" s="217"/>
      <c r="Q72" s="231"/>
    </row>
    <row r="73" spans="2:17" ht="25.5" customHeight="1" thickBot="1">
      <c r="B73" s="277"/>
      <c r="C73" s="258"/>
      <c r="D73" s="256"/>
      <c r="E73" s="215"/>
      <c r="F73" s="208"/>
      <c r="G73" s="219"/>
      <c r="H73" s="219"/>
      <c r="I73" s="208"/>
      <c r="J73" s="219"/>
      <c r="K73" s="219"/>
      <c r="L73" s="208"/>
      <c r="M73" s="219"/>
      <c r="N73" s="219"/>
      <c r="O73" s="208"/>
      <c r="P73" s="219"/>
      <c r="Q73" s="226"/>
    </row>
    <row r="74" spans="2:17">
      <c r="C74" s="157"/>
      <c r="D74" s="157"/>
      <c r="E74" s="157"/>
    </row>
    <row r="75" spans="2:17">
      <c r="C75" s="157"/>
      <c r="D75" s="157"/>
      <c r="E75" s="157"/>
    </row>
    <row r="76" spans="2:17">
      <c r="C76" s="157"/>
      <c r="D76" s="157"/>
      <c r="E76" s="157"/>
    </row>
    <row r="77" spans="2:17">
      <c r="C77" s="157"/>
      <c r="D77" s="157"/>
      <c r="E77" s="157"/>
    </row>
    <row r="78" spans="2:17">
      <c r="C78" s="157"/>
      <c r="D78" s="157"/>
      <c r="E78" s="157"/>
    </row>
    <row r="79" spans="2:17">
      <c r="C79" s="157"/>
      <c r="D79" s="157"/>
      <c r="E79" s="157"/>
    </row>
    <row r="80" spans="2:17">
      <c r="C80" s="157"/>
      <c r="D80" s="157"/>
      <c r="E80" s="157"/>
    </row>
    <row r="81" spans="3:5">
      <c r="C81" s="157"/>
      <c r="D81" s="157"/>
      <c r="E81" s="157"/>
    </row>
    <row r="82" spans="3:5">
      <c r="C82" s="157"/>
      <c r="D82" s="157"/>
      <c r="E82" s="157"/>
    </row>
    <row r="83" spans="3:5">
      <c r="C83" s="157"/>
      <c r="D83" s="157"/>
      <c r="E83" s="157"/>
    </row>
    <row r="84" spans="3:5">
      <c r="C84" s="157"/>
      <c r="D84" s="157"/>
      <c r="E84" s="157"/>
    </row>
    <row r="85" spans="3:5">
      <c r="C85" s="157"/>
      <c r="D85" s="157"/>
      <c r="E85" s="157"/>
    </row>
    <row r="86" spans="3:5">
      <c r="C86" s="157"/>
      <c r="D86" s="157"/>
      <c r="E86" s="157"/>
    </row>
    <row r="87" spans="3:5">
      <c r="C87" s="157"/>
      <c r="D87" s="157"/>
      <c r="E87" s="157"/>
    </row>
    <row r="88" spans="3:5">
      <c r="C88" s="157"/>
      <c r="D88" s="157"/>
      <c r="E88" s="157"/>
    </row>
    <row r="89" spans="3:5">
      <c r="C89" s="157"/>
      <c r="D89" s="157"/>
      <c r="E89" s="157"/>
    </row>
    <row r="90" spans="3:5">
      <c r="C90" s="157"/>
      <c r="D90" s="157"/>
      <c r="E90" s="157"/>
    </row>
    <row r="91" spans="3:5">
      <c r="C91" s="157"/>
      <c r="D91" s="157"/>
      <c r="E91" s="157"/>
    </row>
    <row r="92" spans="3:5">
      <c r="C92" s="157"/>
      <c r="D92" s="157"/>
      <c r="E92" s="157"/>
    </row>
    <row r="93" spans="3:5">
      <c r="C93" s="157"/>
      <c r="D93" s="157"/>
      <c r="E93" s="157"/>
    </row>
    <row r="94" spans="3:5">
      <c r="C94" s="157"/>
      <c r="D94" s="157"/>
      <c r="E94" s="157"/>
    </row>
    <row r="95" spans="3:5">
      <c r="C95" s="157"/>
      <c r="D95" s="157"/>
      <c r="E95" s="157"/>
    </row>
    <row r="96" spans="3:5">
      <c r="C96" s="157"/>
      <c r="D96" s="157"/>
      <c r="E96" s="157"/>
    </row>
    <row r="97" spans="3:5">
      <c r="C97" s="157"/>
      <c r="D97" s="157"/>
      <c r="E97" s="157"/>
    </row>
    <row r="98" spans="3:5">
      <c r="C98" s="157"/>
      <c r="D98" s="157"/>
      <c r="E98" s="157"/>
    </row>
    <row r="99" spans="3:5">
      <c r="C99" s="157"/>
      <c r="D99" s="157"/>
      <c r="E99" s="157"/>
    </row>
    <row r="100" spans="3:5">
      <c r="C100" s="157"/>
      <c r="D100" s="157"/>
      <c r="E100" s="157"/>
    </row>
    <row r="101" spans="3:5">
      <c r="C101" s="157"/>
      <c r="D101" s="157"/>
      <c r="E101" s="157"/>
    </row>
    <row r="102" spans="3:5">
      <c r="C102" s="157"/>
      <c r="D102" s="157"/>
      <c r="E102" s="157"/>
    </row>
    <row r="103" spans="3:5">
      <c r="C103" s="157"/>
      <c r="D103" s="157"/>
      <c r="E103" s="157"/>
    </row>
    <row r="104" spans="3:5">
      <c r="C104" s="157"/>
      <c r="D104" s="157"/>
      <c r="E104" s="157"/>
    </row>
    <row r="105" spans="3:5">
      <c r="C105" s="157"/>
      <c r="D105" s="157"/>
      <c r="E105" s="157"/>
    </row>
    <row r="106" spans="3:5">
      <c r="C106" s="157"/>
      <c r="D106" s="157"/>
      <c r="E106" s="157"/>
    </row>
    <row r="107" spans="3:5">
      <c r="C107" s="157"/>
      <c r="D107" s="157"/>
      <c r="E107" s="157"/>
    </row>
    <row r="108" spans="3:5">
      <c r="C108" s="157"/>
      <c r="D108" s="157"/>
      <c r="E108" s="157"/>
    </row>
    <row r="109" spans="3:5">
      <c r="C109" s="157"/>
      <c r="D109" s="157"/>
      <c r="E109" s="157"/>
    </row>
    <row r="110" spans="3:5">
      <c r="C110" s="157"/>
      <c r="D110" s="157"/>
      <c r="E110" s="157"/>
    </row>
    <row r="111" spans="3:5">
      <c r="C111" s="157"/>
      <c r="D111" s="157"/>
      <c r="E111" s="157"/>
    </row>
    <row r="112" spans="3:5">
      <c r="C112" s="157"/>
      <c r="D112" s="157"/>
      <c r="E112" s="157"/>
    </row>
    <row r="113" spans="3:5">
      <c r="C113" s="157"/>
      <c r="D113" s="157"/>
      <c r="E113" s="157"/>
    </row>
    <row r="114" spans="3:5">
      <c r="C114" s="157"/>
      <c r="D114" s="157"/>
      <c r="E114" s="157"/>
    </row>
    <row r="115" spans="3:5">
      <c r="C115" s="157"/>
      <c r="D115" s="157"/>
      <c r="E115" s="157"/>
    </row>
    <row r="116" spans="3:5">
      <c r="C116" s="157"/>
      <c r="D116" s="157"/>
      <c r="E116" s="157"/>
    </row>
    <row r="117" spans="3:5">
      <c r="C117" s="157"/>
      <c r="D117" s="157"/>
      <c r="E117" s="157"/>
    </row>
    <row r="118" spans="3:5">
      <c r="C118" s="157"/>
      <c r="D118" s="157"/>
      <c r="E118" s="157"/>
    </row>
    <row r="119" spans="3:5">
      <c r="C119" s="157"/>
      <c r="D119" s="157"/>
      <c r="E119" s="157"/>
    </row>
    <row r="120" spans="3:5">
      <c r="C120" s="157"/>
      <c r="D120" s="157"/>
      <c r="E120" s="157"/>
    </row>
    <row r="121" spans="3:5">
      <c r="C121" s="157"/>
      <c r="D121" s="157"/>
      <c r="E121" s="157"/>
    </row>
    <row r="122" spans="3:5">
      <c r="C122" s="157"/>
      <c r="D122" s="157"/>
      <c r="E122" s="157"/>
    </row>
    <row r="123" spans="3:5">
      <c r="C123" s="157"/>
      <c r="D123" s="157"/>
      <c r="E123" s="157"/>
    </row>
    <row r="124" spans="3:5">
      <c r="C124" s="157"/>
      <c r="D124" s="157"/>
      <c r="E124" s="157"/>
    </row>
    <row r="125" spans="3:5">
      <c r="C125" s="157"/>
      <c r="D125" s="157"/>
      <c r="E125" s="157"/>
    </row>
    <row r="126" spans="3:5">
      <c r="C126" s="157"/>
      <c r="D126" s="157"/>
      <c r="E126" s="157"/>
    </row>
    <row r="127" spans="3:5">
      <c r="C127" s="157"/>
      <c r="D127" s="157"/>
      <c r="E127" s="157"/>
    </row>
    <row r="128" spans="3:5">
      <c r="C128" s="157"/>
      <c r="D128" s="157"/>
      <c r="E128" s="157"/>
    </row>
    <row r="129" spans="3:5">
      <c r="C129" s="157"/>
      <c r="D129" s="157"/>
      <c r="E129" s="157"/>
    </row>
    <row r="130" spans="3:5">
      <c r="C130" s="157"/>
      <c r="D130" s="157"/>
      <c r="E130" s="157"/>
    </row>
    <row r="131" spans="3:5">
      <c r="C131" s="157"/>
      <c r="D131" s="157"/>
      <c r="E131" s="157"/>
    </row>
    <row r="132" spans="3:5">
      <c r="C132" s="157"/>
      <c r="D132" s="157"/>
      <c r="E132" s="157"/>
    </row>
    <row r="133" spans="3:5">
      <c r="C133" s="157"/>
      <c r="D133" s="157"/>
      <c r="E133" s="157"/>
    </row>
    <row r="134" spans="3:5">
      <c r="C134" s="157"/>
      <c r="D134" s="157"/>
      <c r="E134" s="157"/>
    </row>
    <row r="135" spans="3:5">
      <c r="C135" s="157"/>
      <c r="D135" s="157"/>
      <c r="E135" s="157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G51" sqref="G51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323"/>
      <c r="B1" s="330" t="s">
        <v>130</v>
      </c>
      <c r="C1" s="331"/>
      <c r="D1" s="332"/>
      <c r="E1" s="326" t="s">
        <v>212</v>
      </c>
      <c r="F1" s="327"/>
    </row>
    <row r="2" spans="1:7" ht="20.25" customHeight="1" thickBot="1">
      <c r="A2" s="324"/>
      <c r="B2" s="333"/>
      <c r="C2" s="334"/>
      <c r="D2" s="335"/>
      <c r="E2" s="326" t="s">
        <v>211</v>
      </c>
      <c r="F2" s="327"/>
    </row>
    <row r="3" spans="1:7" ht="20.25" customHeight="1" thickBot="1">
      <c r="A3" s="324"/>
      <c r="B3" s="333"/>
      <c r="C3" s="334"/>
      <c r="D3" s="335"/>
      <c r="E3" s="328" t="s">
        <v>209</v>
      </c>
      <c r="F3" s="329"/>
    </row>
    <row r="4" spans="1:7" ht="16.5" thickBot="1">
      <c r="A4" s="325"/>
      <c r="B4" s="336"/>
      <c r="C4" s="337"/>
      <c r="D4" s="338"/>
      <c r="E4" s="328" t="s">
        <v>146</v>
      </c>
      <c r="F4" s="329"/>
    </row>
    <row r="5" spans="1:7" ht="15" customHeight="1" thickBot="1">
      <c r="A5" s="346"/>
      <c r="B5" s="347"/>
      <c r="C5" s="347"/>
      <c r="D5" s="347"/>
      <c r="E5" s="347"/>
      <c r="F5" s="348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>
      <c r="A7" s="306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>
      <c r="A8" s="307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>
      <c r="A9" s="306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>
      <c r="A10" s="311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>
      <c r="A11" s="311"/>
      <c r="B11" s="317" t="s">
        <v>42</v>
      </c>
      <c r="C11" s="308" t="str">
        <f>Seguimiento!D14</f>
        <v>&gt;=  90%.</v>
      </c>
      <c r="D11" s="308" t="s">
        <v>17</v>
      </c>
      <c r="E11" s="308" t="s">
        <v>94</v>
      </c>
      <c r="F11" s="27" t="s">
        <v>67</v>
      </c>
      <c r="G11" s="6"/>
    </row>
    <row r="12" spans="1:7" ht="29.25" customHeight="1" thickBot="1">
      <c r="A12" s="311"/>
      <c r="B12" s="318"/>
      <c r="C12" s="310"/>
      <c r="D12" s="310"/>
      <c r="E12" s="310"/>
      <c r="F12" s="27" t="s">
        <v>68</v>
      </c>
      <c r="G12" s="6"/>
    </row>
    <row r="13" spans="1:7" ht="39" customHeight="1" thickBot="1">
      <c r="A13" s="311"/>
      <c r="B13" s="9" t="s">
        <v>55</v>
      </c>
      <c r="C13" s="315" t="s">
        <v>17</v>
      </c>
      <c r="D13" s="316"/>
      <c r="E13" s="5" t="s">
        <v>144</v>
      </c>
      <c r="F13" s="27" t="s">
        <v>69</v>
      </c>
      <c r="G13" s="6"/>
    </row>
    <row r="14" spans="1:7" ht="42.75" customHeight="1" thickBot="1">
      <c r="A14" s="311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>
      <c r="A15" s="311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>
      <c r="A16" s="311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>
      <c r="A17" s="307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>
      <c r="A18" s="306" t="s">
        <v>22</v>
      </c>
      <c r="B18" s="317" t="str">
        <f>Seguimiento!C24</f>
        <v>Porcentaje de certificado con error</v>
      </c>
      <c r="C18" s="312" t="str">
        <f>Seguimiento!D24</f>
        <v>&lt;= 2,5 %</v>
      </c>
      <c r="D18" s="308" t="s">
        <v>23</v>
      </c>
      <c r="E18" s="308" t="s">
        <v>94</v>
      </c>
      <c r="F18" s="308" t="s">
        <v>98</v>
      </c>
      <c r="G18" s="6"/>
    </row>
    <row r="19" spans="1:7" ht="9" customHeight="1">
      <c r="A19" s="311"/>
      <c r="B19" s="322"/>
      <c r="C19" s="313"/>
      <c r="D19" s="309"/>
      <c r="E19" s="309"/>
      <c r="F19" s="309"/>
      <c r="G19" s="6"/>
    </row>
    <row r="20" spans="1:7" ht="9.75" customHeight="1" thickBot="1">
      <c r="A20" s="311"/>
      <c r="B20" s="318"/>
      <c r="C20" s="314"/>
      <c r="D20" s="310"/>
      <c r="E20" s="310"/>
      <c r="F20" s="310"/>
      <c r="G20" s="6"/>
    </row>
    <row r="21" spans="1:7" ht="27" customHeight="1" thickBot="1">
      <c r="A21" s="311"/>
      <c r="B21" s="339" t="s">
        <v>70</v>
      </c>
      <c r="C21" s="340"/>
      <c r="D21" s="308" t="s">
        <v>23</v>
      </c>
      <c r="E21" s="7" t="s">
        <v>94</v>
      </c>
      <c r="F21" s="2" t="s">
        <v>71</v>
      </c>
      <c r="G21" s="6"/>
    </row>
    <row r="22" spans="1:7" ht="24" customHeight="1" thickBot="1">
      <c r="A22" s="311"/>
      <c r="B22" s="11" t="s">
        <v>72</v>
      </c>
      <c r="C22" s="49" t="str">
        <f>Seguimiento!D26</f>
        <v>&gt;= 60%</v>
      </c>
      <c r="D22" s="309"/>
      <c r="E22" s="2" t="s">
        <v>94</v>
      </c>
      <c r="F22" s="308" t="s">
        <v>71</v>
      </c>
      <c r="G22" s="6"/>
    </row>
    <row r="23" spans="1:7" ht="24" customHeight="1" thickBot="1">
      <c r="A23" s="311"/>
      <c r="B23" s="11" t="s">
        <v>73</v>
      </c>
      <c r="C23" s="49" t="str">
        <f>Seguimiento!D28</f>
        <v>&gt;= 20%</v>
      </c>
      <c r="D23" s="309"/>
      <c r="E23" s="2" t="s">
        <v>94</v>
      </c>
      <c r="F23" s="309"/>
      <c r="G23" s="6"/>
    </row>
    <row r="24" spans="1:7" ht="23.25" customHeight="1" thickBot="1">
      <c r="A24" s="311"/>
      <c r="B24" s="11" t="s">
        <v>74</v>
      </c>
      <c r="C24" s="49" t="str">
        <f>Seguimiento!D30</f>
        <v>&gt;= 10%</v>
      </c>
      <c r="D24" s="309"/>
      <c r="E24" s="2" t="s">
        <v>94</v>
      </c>
      <c r="F24" s="309"/>
      <c r="G24" s="6"/>
    </row>
    <row r="25" spans="1:7" ht="24" customHeight="1" thickBot="1">
      <c r="A25" s="311"/>
      <c r="B25" s="11" t="s">
        <v>75</v>
      </c>
      <c r="C25" s="49" t="str">
        <f>Seguimiento!D32</f>
        <v>&gt;= 10%</v>
      </c>
      <c r="D25" s="310"/>
      <c r="E25" s="2" t="s">
        <v>94</v>
      </c>
      <c r="F25" s="310"/>
      <c r="G25" s="6"/>
    </row>
    <row r="26" spans="1:7" ht="27" customHeight="1" thickBot="1">
      <c r="A26" s="311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>
      <c r="A27" s="311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>
      <c r="A33" s="319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>
      <c r="A34" s="320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>
      <c r="A35" s="341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>
      <c r="A36" s="342"/>
      <c r="B36" s="344" t="str">
        <f>Seguimiento!C49</f>
        <v>Eventos  por auditorio</v>
      </c>
      <c r="C36" s="345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>
      <c r="A37" s="342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>
      <c r="A38" s="342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>
      <c r="A39" s="342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>
      <c r="A40" s="342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>
      <c r="A41" s="342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>
      <c r="A42" s="342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>
      <c r="A43" s="342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>
      <c r="A44" s="343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>
      <c r="A45" s="321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>
      <c r="A46" s="311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>
      <c r="A47" s="311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>
      <c r="A48" s="319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>
      <c r="A49" s="320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>
      <c r="A50" s="306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>
      <c r="A51" s="307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>
      <c r="A52" s="306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>
      <c r="A53" s="307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tabSelected="1" zoomScale="85" zoomScaleNormal="85" workbookViewId="0">
      <selection activeCell="G14" sqref="G14"/>
    </sheetView>
  </sheetViews>
  <sheetFormatPr baseColWidth="10" defaultRowHeight="12.75"/>
  <cols>
    <col min="1" max="1" width="22.140625" customWidth="1"/>
    <col min="2" max="2" width="20.5703125" customWidth="1"/>
    <col min="3" max="3" width="27.85546875" bestFit="1" customWidth="1"/>
    <col min="4" max="4" width="49.28515625" customWidth="1"/>
    <col min="5" max="5" width="21.28515625" bestFit="1" customWidth="1"/>
  </cols>
  <sheetData>
    <row r="1" spans="1:5" ht="16.5" customHeight="1" thickBot="1">
      <c r="A1" s="323"/>
      <c r="B1" s="355" t="s">
        <v>207</v>
      </c>
      <c r="C1" s="356"/>
      <c r="D1" s="357"/>
      <c r="E1" s="88" t="s">
        <v>213</v>
      </c>
    </row>
    <row r="2" spans="1:5" ht="16.5" customHeight="1" thickBot="1">
      <c r="A2" s="324"/>
      <c r="B2" s="358"/>
      <c r="C2" s="359"/>
      <c r="D2" s="360"/>
      <c r="E2" s="88" t="s">
        <v>330</v>
      </c>
    </row>
    <row r="3" spans="1:5" ht="16.5" customHeight="1" thickBot="1">
      <c r="A3" s="324"/>
      <c r="B3" s="358"/>
      <c r="C3" s="359"/>
      <c r="D3" s="360"/>
      <c r="E3" s="89" t="s">
        <v>331</v>
      </c>
    </row>
    <row r="4" spans="1:5" ht="16.5" customHeight="1" thickBot="1">
      <c r="A4" s="325"/>
      <c r="B4" s="361"/>
      <c r="C4" s="362"/>
      <c r="D4" s="363"/>
      <c r="E4" s="89" t="s">
        <v>208</v>
      </c>
    </row>
    <row r="5" spans="1:5" ht="20.25">
      <c r="A5" s="87"/>
      <c r="B5" s="87"/>
      <c r="C5" s="87"/>
    </row>
    <row r="6" spans="1:5" ht="14.25">
      <c r="A6" s="351" t="s">
        <v>196</v>
      </c>
      <c r="B6" s="351"/>
      <c r="C6" s="167" t="s">
        <v>189</v>
      </c>
      <c r="D6" s="167" t="s">
        <v>197</v>
      </c>
      <c r="E6" s="167" t="s">
        <v>2</v>
      </c>
    </row>
    <row r="7" spans="1:5" ht="12.75" customHeight="1">
      <c r="A7" s="349" t="s">
        <v>284</v>
      </c>
      <c r="B7" s="349"/>
      <c r="C7" s="351" t="s">
        <v>199</v>
      </c>
      <c r="D7" s="161" t="str">
        <f>'plan indicadores'!B18</f>
        <v>Porcentaje de certificado con error</v>
      </c>
      <c r="E7" s="161" t="str">
        <f>'plan indicadores'!C18</f>
        <v>&lt;= 2,5 %</v>
      </c>
    </row>
    <row r="8" spans="1:5" ht="24" customHeight="1">
      <c r="A8" s="349"/>
      <c r="B8" s="349"/>
      <c r="C8" s="351"/>
      <c r="D8" s="166" t="s">
        <v>299</v>
      </c>
      <c r="E8" s="166" t="str">
        <f>Seguimiento!D36</f>
        <v>&lt;= 10%</v>
      </c>
    </row>
    <row r="9" spans="1:5" ht="14.25">
      <c r="A9" s="349"/>
      <c r="B9" s="349"/>
      <c r="C9" s="351"/>
      <c r="D9" s="161" t="s">
        <v>298</v>
      </c>
      <c r="E9" s="161" t="s">
        <v>166</v>
      </c>
    </row>
    <row r="10" spans="1:5">
      <c r="A10" s="349"/>
      <c r="B10" s="349"/>
      <c r="C10" s="351"/>
      <c r="D10" s="350" t="str">
        <f>'plan indicadores'!B31</f>
        <v>% de Empresas  matriculadas usuarios CAE</v>
      </c>
      <c r="E10" s="350" t="s">
        <v>292</v>
      </c>
    </row>
    <row r="11" spans="1:5">
      <c r="A11" s="349"/>
      <c r="B11" s="349"/>
      <c r="C11" s="351"/>
      <c r="D11" s="350"/>
      <c r="E11" s="350"/>
    </row>
    <row r="12" spans="1:5" ht="14.25">
      <c r="A12" s="349"/>
      <c r="B12" s="349"/>
      <c r="C12" s="351"/>
      <c r="D12" s="166" t="s">
        <v>147</v>
      </c>
      <c r="E12" s="166" t="s">
        <v>156</v>
      </c>
    </row>
    <row r="13" spans="1:5" ht="14.25">
      <c r="A13" s="349"/>
      <c r="B13" s="349"/>
      <c r="C13" s="351"/>
      <c r="D13" s="166" t="s">
        <v>148</v>
      </c>
      <c r="E13" s="166" t="s">
        <v>157</v>
      </c>
    </row>
    <row r="14" spans="1:5" ht="48.75" customHeight="1">
      <c r="A14" s="349" t="s">
        <v>214</v>
      </c>
      <c r="B14" s="349"/>
      <c r="C14" s="167" t="s">
        <v>198</v>
      </c>
      <c r="D14" s="166" t="str">
        <f>'plan indicadores'!B8</f>
        <v>Cumplimiento de convenios gestionados</v>
      </c>
      <c r="E14" s="171" t="str">
        <f>'plan indicadores'!C7</f>
        <v>&gt;= 70%</v>
      </c>
    </row>
    <row r="15" spans="1:5" ht="48.75" customHeight="1">
      <c r="A15" s="349"/>
      <c r="B15" s="349"/>
      <c r="C15" s="352" t="s">
        <v>220</v>
      </c>
      <c r="D15" s="160" t="s">
        <v>237</v>
      </c>
      <c r="E15" s="172" t="s">
        <v>160</v>
      </c>
    </row>
    <row r="16" spans="1:5" ht="48.75" customHeight="1">
      <c r="A16" s="349"/>
      <c r="B16" s="349"/>
      <c r="C16" s="352"/>
      <c r="D16" s="170" t="s">
        <v>296</v>
      </c>
      <c r="E16" s="170" t="s">
        <v>160</v>
      </c>
    </row>
    <row r="17" spans="1:5" ht="48.75" customHeight="1">
      <c r="A17" s="349"/>
      <c r="B17" s="349"/>
      <c r="C17" s="352"/>
      <c r="D17" s="170" t="s">
        <v>237</v>
      </c>
      <c r="E17" s="170" t="s">
        <v>160</v>
      </c>
    </row>
    <row r="18" spans="1:5" ht="48.75" customHeight="1">
      <c r="A18" s="349"/>
      <c r="B18" s="349"/>
      <c r="C18" s="352"/>
      <c r="D18" s="170" t="s">
        <v>238</v>
      </c>
      <c r="E18" s="170" t="s">
        <v>160</v>
      </c>
    </row>
    <row r="19" spans="1:5" ht="48.75" customHeight="1">
      <c r="A19" s="349"/>
      <c r="B19" s="349"/>
      <c r="C19" s="352"/>
      <c r="D19" s="164" t="s">
        <v>309</v>
      </c>
      <c r="E19" s="173">
        <v>0.9</v>
      </c>
    </row>
    <row r="20" spans="1:5" ht="48.75" customHeight="1">
      <c r="A20" s="349"/>
      <c r="B20" s="349"/>
      <c r="C20" s="351" t="s">
        <v>242</v>
      </c>
      <c r="D20" s="166" t="s">
        <v>240</v>
      </c>
      <c r="E20" s="171">
        <v>0.95</v>
      </c>
    </row>
    <row r="21" spans="1:5" ht="48.75" customHeight="1">
      <c r="A21" s="349"/>
      <c r="B21" s="349"/>
      <c r="C21" s="351"/>
      <c r="D21" s="166" t="s">
        <v>241</v>
      </c>
      <c r="E21" s="171">
        <v>0.95</v>
      </c>
    </row>
    <row r="22" spans="1:5" ht="48.75" customHeight="1">
      <c r="A22" s="349"/>
      <c r="B22" s="349"/>
      <c r="C22" s="353" t="s">
        <v>321</v>
      </c>
      <c r="D22" s="165" t="s">
        <v>322</v>
      </c>
      <c r="E22" s="174">
        <v>0.8</v>
      </c>
    </row>
    <row r="23" spans="1:5" ht="48.75" customHeight="1">
      <c r="A23" s="349"/>
      <c r="B23" s="349"/>
      <c r="C23" s="353"/>
      <c r="D23" s="165" t="s">
        <v>323</v>
      </c>
      <c r="E23" s="174">
        <v>0.8</v>
      </c>
    </row>
    <row r="24" spans="1:5" ht="48.75" customHeight="1">
      <c r="A24" s="349"/>
      <c r="B24" s="349"/>
      <c r="C24" s="353"/>
      <c r="D24" s="165" t="s">
        <v>241</v>
      </c>
      <c r="E24" s="174">
        <v>0.95</v>
      </c>
    </row>
    <row r="25" spans="1:5" ht="48.75" customHeight="1">
      <c r="A25" s="349"/>
      <c r="B25" s="349"/>
      <c r="C25" s="365" t="s">
        <v>288</v>
      </c>
      <c r="D25" s="160" t="s">
        <v>243</v>
      </c>
      <c r="E25" s="172" t="s">
        <v>159</v>
      </c>
    </row>
    <row r="26" spans="1:5" ht="48.75" customHeight="1">
      <c r="A26" s="349"/>
      <c r="B26" s="349"/>
      <c r="C26" s="365"/>
      <c r="D26" s="160" t="s">
        <v>244</v>
      </c>
      <c r="E26" s="172" t="s">
        <v>160</v>
      </c>
    </row>
    <row r="27" spans="1:5" ht="48.75" customHeight="1">
      <c r="A27" s="349"/>
      <c r="B27" s="349"/>
      <c r="C27" s="353" t="s">
        <v>311</v>
      </c>
      <c r="D27" s="160" t="s">
        <v>312</v>
      </c>
      <c r="E27" s="172">
        <v>0.9</v>
      </c>
    </row>
    <row r="28" spans="1:5" ht="48.75" customHeight="1">
      <c r="A28" s="349"/>
      <c r="B28" s="349"/>
      <c r="C28" s="353"/>
      <c r="D28" s="170" t="s">
        <v>239</v>
      </c>
      <c r="E28" s="170" t="s">
        <v>160</v>
      </c>
    </row>
    <row r="29" spans="1:5" ht="48.75" customHeight="1">
      <c r="A29" s="349"/>
      <c r="B29" s="349"/>
      <c r="C29" s="353"/>
      <c r="D29" s="160" t="s">
        <v>314</v>
      </c>
      <c r="E29" s="172">
        <v>0.9</v>
      </c>
    </row>
    <row r="30" spans="1:5" ht="48.75" customHeight="1">
      <c r="A30" s="349"/>
      <c r="B30" s="349"/>
      <c r="C30" s="353"/>
      <c r="D30" s="160" t="s">
        <v>315</v>
      </c>
      <c r="E30" s="175">
        <v>10</v>
      </c>
    </row>
    <row r="31" spans="1:5" ht="48.75" customHeight="1">
      <c r="A31" s="349"/>
      <c r="B31" s="349"/>
      <c r="C31" s="353"/>
      <c r="D31" s="160" t="s">
        <v>316</v>
      </c>
      <c r="E31" s="175">
        <v>50</v>
      </c>
    </row>
    <row r="32" spans="1:5" ht="48.75" customHeight="1">
      <c r="A32" s="349"/>
      <c r="B32" s="349"/>
      <c r="C32" s="353"/>
      <c r="D32" s="165" t="s">
        <v>318</v>
      </c>
      <c r="E32" s="174">
        <v>0.8</v>
      </c>
    </row>
    <row r="33" spans="1:5" ht="48.75" customHeight="1">
      <c r="A33" s="349"/>
      <c r="B33" s="349"/>
      <c r="C33" s="353"/>
      <c r="D33" s="165" t="s">
        <v>319</v>
      </c>
      <c r="E33" s="174">
        <v>0.8</v>
      </c>
    </row>
    <row r="34" spans="1:5" ht="48.75" customHeight="1">
      <c r="A34" s="349"/>
      <c r="B34" s="349"/>
      <c r="C34" s="353"/>
      <c r="D34" s="165" t="s">
        <v>320</v>
      </c>
      <c r="E34" s="174">
        <v>0.8</v>
      </c>
    </row>
    <row r="35" spans="1:5" ht="48.75" customHeight="1">
      <c r="A35" s="349"/>
      <c r="B35" s="349"/>
      <c r="C35" s="351" t="s">
        <v>216</v>
      </c>
      <c r="D35" s="168" t="s">
        <v>245</v>
      </c>
      <c r="E35" s="176">
        <v>250</v>
      </c>
    </row>
    <row r="36" spans="1:5" ht="48.75" customHeight="1">
      <c r="A36" s="349"/>
      <c r="B36" s="349"/>
      <c r="C36" s="351"/>
      <c r="D36" s="168" t="s">
        <v>246</v>
      </c>
      <c r="E36" s="168">
        <v>25</v>
      </c>
    </row>
    <row r="37" spans="1:5" ht="48.75" customHeight="1">
      <c r="A37" s="349"/>
      <c r="B37" s="349"/>
      <c r="C37" s="351" t="s">
        <v>250</v>
      </c>
      <c r="D37" s="160" t="s">
        <v>301</v>
      </c>
      <c r="E37" s="177">
        <v>0.95</v>
      </c>
    </row>
    <row r="38" spans="1:5" ht="48.75" customHeight="1">
      <c r="A38" s="349"/>
      <c r="B38" s="349"/>
      <c r="C38" s="351"/>
      <c r="D38" s="160" t="s">
        <v>302</v>
      </c>
      <c r="E38" s="172">
        <v>0.9</v>
      </c>
    </row>
    <row r="39" spans="1:5" ht="48.75" customHeight="1">
      <c r="A39" s="349"/>
      <c r="B39" s="349"/>
      <c r="C39" s="351"/>
      <c r="D39" s="160" t="s">
        <v>303</v>
      </c>
      <c r="E39" s="160">
        <v>7</v>
      </c>
    </row>
    <row r="40" spans="1:5" ht="48.75" customHeight="1">
      <c r="A40" s="349"/>
      <c r="B40" s="349"/>
      <c r="C40" s="351"/>
      <c r="D40" s="160" t="s">
        <v>308</v>
      </c>
      <c r="E40" s="163">
        <v>20</v>
      </c>
    </row>
    <row r="41" spans="1:5" ht="48.75" customHeight="1">
      <c r="A41" s="349"/>
      <c r="B41" s="349"/>
      <c r="C41" s="351"/>
      <c r="D41" s="160" t="s">
        <v>305</v>
      </c>
      <c r="E41" s="160">
        <v>15</v>
      </c>
    </row>
    <row r="42" spans="1:5" ht="48.75" customHeight="1">
      <c r="A42" s="349"/>
      <c r="B42" s="349"/>
      <c r="C42" s="351"/>
      <c r="D42" s="160" t="s">
        <v>306</v>
      </c>
      <c r="E42" s="160">
        <v>10</v>
      </c>
    </row>
    <row r="43" spans="1:5" ht="48.75" customHeight="1">
      <c r="A43" s="349"/>
      <c r="B43" s="349"/>
      <c r="C43" s="351"/>
      <c r="D43" s="160" t="s">
        <v>307</v>
      </c>
      <c r="E43" s="160">
        <v>20</v>
      </c>
    </row>
    <row r="44" spans="1:5" ht="48.75" customHeight="1">
      <c r="A44" s="349"/>
      <c r="B44" s="349"/>
      <c r="C44" s="351"/>
      <c r="D44" s="160" t="s">
        <v>304</v>
      </c>
      <c r="E44" s="172">
        <v>0.5</v>
      </c>
    </row>
    <row r="45" spans="1:5" ht="48.75" customHeight="1">
      <c r="A45" s="349"/>
      <c r="B45" s="349"/>
      <c r="C45" s="351"/>
      <c r="D45" s="160" t="s">
        <v>293</v>
      </c>
      <c r="E45" s="160" t="s">
        <v>249</v>
      </c>
    </row>
    <row r="46" spans="1:5" ht="48.75" customHeight="1">
      <c r="A46" s="349"/>
      <c r="B46" s="349"/>
      <c r="C46" s="162" t="s">
        <v>219</v>
      </c>
      <c r="D46" s="161" t="s">
        <v>253</v>
      </c>
      <c r="E46" s="161" t="s">
        <v>297</v>
      </c>
    </row>
    <row r="47" spans="1:5" ht="48.75" customHeight="1">
      <c r="A47" s="349"/>
      <c r="B47" s="349"/>
      <c r="C47" s="351" t="s">
        <v>227</v>
      </c>
      <c r="D47" s="168" t="s">
        <v>254</v>
      </c>
      <c r="E47" s="168" t="s">
        <v>158</v>
      </c>
    </row>
    <row r="48" spans="1:5" ht="48.75" customHeight="1">
      <c r="A48" s="349"/>
      <c r="B48" s="349"/>
      <c r="C48" s="351"/>
      <c r="D48" s="168" t="s">
        <v>255</v>
      </c>
      <c r="E48" s="168" t="s">
        <v>158</v>
      </c>
    </row>
    <row r="49" spans="1:5" ht="48.75" customHeight="1">
      <c r="A49" s="349"/>
      <c r="B49" s="349"/>
      <c r="C49" s="351"/>
      <c r="D49" s="168" t="s">
        <v>256</v>
      </c>
      <c r="E49" s="168" t="s">
        <v>158</v>
      </c>
    </row>
    <row r="50" spans="1:5" ht="12.75" customHeight="1">
      <c r="A50" s="349" t="s">
        <v>215</v>
      </c>
      <c r="B50" s="349"/>
      <c r="C50" s="351" t="s">
        <v>19</v>
      </c>
      <c r="D50" s="168" t="s">
        <v>63</v>
      </c>
      <c r="E50" s="168" t="s">
        <v>110</v>
      </c>
    </row>
    <row r="51" spans="1:5" ht="13.5" customHeight="1">
      <c r="A51" s="349"/>
      <c r="B51" s="349"/>
      <c r="C51" s="351"/>
      <c r="D51" s="168" t="str">
        <f>Seguimiento!C19</f>
        <v>QUEJAS</v>
      </c>
      <c r="E51" s="168" t="str">
        <f>Seguimiento!D19</f>
        <v xml:space="preserve">&lt;= 2% </v>
      </c>
    </row>
    <row r="52" spans="1:5" ht="12.75" customHeight="1">
      <c r="A52" s="349"/>
      <c r="B52" s="349"/>
      <c r="C52" s="351"/>
      <c r="D52" s="168" t="str">
        <f>Seguimiento!C21</f>
        <v>RECLAMOS</v>
      </c>
      <c r="E52" s="168" t="str">
        <f>Seguimiento!D21</f>
        <v xml:space="preserve">&lt;= 2% </v>
      </c>
    </row>
    <row r="53" spans="1:5" ht="12.75" customHeight="1">
      <c r="A53" s="349"/>
      <c r="B53" s="349"/>
      <c r="C53" s="351"/>
      <c r="D53" s="168" t="s">
        <v>289</v>
      </c>
      <c r="E53" s="178" t="s">
        <v>290</v>
      </c>
    </row>
    <row r="54" spans="1:5" ht="13.5" customHeight="1">
      <c r="A54" s="349"/>
      <c r="B54" s="349"/>
      <c r="C54" s="364" t="s">
        <v>199</v>
      </c>
      <c r="D54" s="168" t="str">
        <f>Seguimiento!C43</f>
        <v>Porcentaje de satisfacción del cliente CAE</v>
      </c>
      <c r="E54" s="168" t="str">
        <f>Seguimiento!D43</f>
        <v>&gt;= 95%</v>
      </c>
    </row>
    <row r="55" spans="1:5" ht="13.5" customHeight="1">
      <c r="A55" s="349"/>
      <c r="B55" s="349"/>
      <c r="C55" s="364"/>
      <c r="D55" s="168" t="s">
        <v>112</v>
      </c>
      <c r="E55" s="178" t="s">
        <v>160</v>
      </c>
    </row>
    <row r="56" spans="1:5" ht="15.75" customHeight="1">
      <c r="A56" s="349"/>
      <c r="B56" s="349"/>
      <c r="C56" s="169" t="s">
        <v>216</v>
      </c>
      <c r="D56" s="179" t="s">
        <v>217</v>
      </c>
      <c r="E56" s="168" t="s">
        <v>165</v>
      </c>
    </row>
    <row r="57" spans="1:5" ht="20.25" customHeight="1">
      <c r="A57" s="349"/>
      <c r="B57" s="349"/>
      <c r="C57" s="354" t="s">
        <v>311</v>
      </c>
      <c r="D57" s="160" t="s">
        <v>221</v>
      </c>
      <c r="E57" s="180" t="s">
        <v>160</v>
      </c>
    </row>
    <row r="58" spans="1:5" ht="15.75" customHeight="1">
      <c r="A58" s="349"/>
      <c r="B58" s="349"/>
      <c r="C58" s="354"/>
      <c r="D58" s="181" t="s">
        <v>313</v>
      </c>
      <c r="E58" s="172">
        <v>0.85</v>
      </c>
    </row>
    <row r="59" spans="1:5" ht="15.75" customHeight="1">
      <c r="A59" s="349"/>
      <c r="B59" s="349"/>
      <c r="C59" s="354"/>
      <c r="D59" s="181" t="s">
        <v>317</v>
      </c>
      <c r="E59" s="172">
        <v>0.9</v>
      </c>
    </row>
    <row r="60" spans="1:5" ht="41.25" customHeight="1">
      <c r="A60" s="349"/>
      <c r="B60" s="349"/>
      <c r="C60" s="354"/>
      <c r="D60" s="160" t="s">
        <v>223</v>
      </c>
      <c r="E60" s="180" t="s">
        <v>224</v>
      </c>
    </row>
    <row r="61" spans="1:5" ht="15.75" customHeight="1">
      <c r="A61" s="349"/>
      <c r="B61" s="349"/>
      <c r="C61" s="352" t="s">
        <v>219</v>
      </c>
      <c r="D61" s="181" t="s">
        <v>300</v>
      </c>
      <c r="E61" s="172">
        <v>0.85</v>
      </c>
    </row>
    <row r="62" spans="1:5" ht="14.25">
      <c r="A62" s="349"/>
      <c r="B62" s="349"/>
      <c r="C62" s="352"/>
      <c r="D62" s="160" t="s">
        <v>218</v>
      </c>
      <c r="E62" s="160" t="s">
        <v>160</v>
      </c>
    </row>
    <row r="63" spans="1:5" ht="14.25">
      <c r="A63" s="349"/>
      <c r="B63" s="349"/>
      <c r="C63" s="352" t="s">
        <v>220</v>
      </c>
      <c r="D63" s="160" t="s">
        <v>222</v>
      </c>
      <c r="E63" s="180" t="s">
        <v>160</v>
      </c>
    </row>
    <row r="64" spans="1:5" ht="28.5">
      <c r="A64" s="349"/>
      <c r="B64" s="349"/>
      <c r="C64" s="352"/>
      <c r="D64" s="160" t="s">
        <v>225</v>
      </c>
      <c r="E64" s="180" t="s">
        <v>160</v>
      </c>
    </row>
    <row r="65" spans="1:5" ht="14.25">
      <c r="A65" s="349"/>
      <c r="B65" s="349"/>
      <c r="C65" s="352"/>
      <c r="D65" s="165" t="s">
        <v>310</v>
      </c>
      <c r="E65" s="182">
        <v>0.9</v>
      </c>
    </row>
    <row r="66" spans="1:5" ht="14.25">
      <c r="A66" s="349"/>
      <c r="B66" s="349"/>
      <c r="C66" s="352"/>
      <c r="D66" s="160" t="s">
        <v>228</v>
      </c>
      <c r="E66" s="160" t="s">
        <v>229</v>
      </c>
    </row>
    <row r="67" spans="1:5" ht="21" customHeight="1">
      <c r="A67" s="349"/>
      <c r="B67" s="349"/>
      <c r="C67" s="183" t="s">
        <v>321</v>
      </c>
      <c r="D67" s="165" t="s">
        <v>324</v>
      </c>
      <c r="E67" s="174">
        <v>0.8</v>
      </c>
    </row>
    <row r="68" spans="1:5" ht="30" customHeight="1">
      <c r="A68" s="349"/>
      <c r="B68" s="349"/>
      <c r="C68" s="169" t="s">
        <v>227</v>
      </c>
      <c r="D68" s="160" t="s">
        <v>226</v>
      </c>
      <c r="E68" s="176" t="s">
        <v>158</v>
      </c>
    </row>
    <row r="69" spans="1:5" ht="31.5" customHeight="1">
      <c r="A69" s="349" t="s">
        <v>285</v>
      </c>
      <c r="B69" s="349"/>
      <c r="C69" s="351" t="s">
        <v>200</v>
      </c>
      <c r="D69" s="168" t="s">
        <v>247</v>
      </c>
      <c r="E69" s="168" t="s">
        <v>235</v>
      </c>
    </row>
    <row r="70" spans="1:5" ht="31.5" customHeight="1">
      <c r="A70" s="349"/>
      <c r="B70" s="349"/>
      <c r="C70" s="351"/>
      <c r="D70" s="168" t="s">
        <v>230</v>
      </c>
      <c r="E70" s="168" t="s">
        <v>231</v>
      </c>
    </row>
    <row r="71" spans="1:5" ht="31.5" customHeight="1">
      <c r="A71" s="349"/>
      <c r="B71" s="349"/>
      <c r="C71" s="351"/>
      <c r="D71" s="168" t="s">
        <v>248</v>
      </c>
      <c r="E71" s="168" t="s">
        <v>235</v>
      </c>
    </row>
    <row r="72" spans="1:5" ht="31.5" customHeight="1">
      <c r="A72" s="349"/>
      <c r="B72" s="349"/>
      <c r="C72" s="351" t="s">
        <v>283</v>
      </c>
      <c r="D72" s="168" t="s">
        <v>295</v>
      </c>
      <c r="E72" s="168" t="s">
        <v>258</v>
      </c>
    </row>
    <row r="73" spans="1:5" ht="31.5" customHeight="1">
      <c r="A73" s="349"/>
      <c r="B73" s="349"/>
      <c r="C73" s="351"/>
      <c r="D73" s="168" t="s">
        <v>259</v>
      </c>
      <c r="E73" s="168" t="s">
        <v>160</v>
      </c>
    </row>
    <row r="74" spans="1:5" ht="31.5" customHeight="1">
      <c r="A74" s="349"/>
      <c r="B74" s="349"/>
      <c r="C74" s="351"/>
      <c r="D74" s="168" t="s">
        <v>291</v>
      </c>
      <c r="E74" s="168" t="s">
        <v>235</v>
      </c>
    </row>
    <row r="75" spans="1:5" ht="31.5" customHeight="1">
      <c r="A75" s="349"/>
      <c r="B75" s="349"/>
      <c r="C75" s="351"/>
      <c r="D75" s="168" t="s">
        <v>260</v>
      </c>
      <c r="E75" s="168" t="s">
        <v>235</v>
      </c>
    </row>
    <row r="76" spans="1:5" ht="31.5" customHeight="1">
      <c r="A76" s="349"/>
      <c r="B76" s="349"/>
      <c r="C76" s="365" t="s">
        <v>326</v>
      </c>
      <c r="D76" s="168" t="s">
        <v>261</v>
      </c>
      <c r="E76" s="168" t="s">
        <v>329</v>
      </c>
    </row>
    <row r="77" spans="1:5" ht="31.5" customHeight="1">
      <c r="A77" s="349"/>
      <c r="B77" s="349"/>
      <c r="C77" s="365"/>
      <c r="D77" s="168" t="s">
        <v>262</v>
      </c>
      <c r="E77" s="165" t="s">
        <v>328</v>
      </c>
    </row>
    <row r="78" spans="1:5" ht="31.5" customHeight="1">
      <c r="A78" s="349"/>
      <c r="B78" s="349"/>
      <c r="C78" s="365"/>
      <c r="D78" s="168" t="s">
        <v>263</v>
      </c>
      <c r="E78" s="165" t="s">
        <v>327</v>
      </c>
    </row>
    <row r="79" spans="1:5" ht="31.5" customHeight="1">
      <c r="A79" s="349"/>
      <c r="B79" s="349"/>
      <c r="C79" s="365"/>
      <c r="D79" s="168" t="s">
        <v>264</v>
      </c>
      <c r="E79" s="174">
        <v>0.95</v>
      </c>
    </row>
    <row r="80" spans="1:5" ht="31.5" customHeight="1">
      <c r="A80" s="349"/>
      <c r="B80" s="349"/>
      <c r="C80" s="365"/>
      <c r="D80" s="168" t="s">
        <v>265</v>
      </c>
      <c r="E80" s="174">
        <v>0.95</v>
      </c>
    </row>
    <row r="81" spans="1:5" ht="31.5" customHeight="1">
      <c r="A81" s="349"/>
      <c r="B81" s="349"/>
      <c r="C81" s="365"/>
      <c r="D81" s="168" t="s">
        <v>266</v>
      </c>
      <c r="E81" s="184">
        <v>1</v>
      </c>
    </row>
    <row r="82" spans="1:5" ht="13.5" customHeight="1">
      <c r="A82" s="349" t="s">
        <v>286</v>
      </c>
      <c r="B82" s="349"/>
      <c r="C82" s="351" t="s">
        <v>201</v>
      </c>
      <c r="D82" s="168" t="s">
        <v>232</v>
      </c>
      <c r="E82" s="168" t="s">
        <v>233</v>
      </c>
    </row>
    <row r="83" spans="1:5" ht="12.75" customHeight="1">
      <c r="A83" s="349"/>
      <c r="B83" s="349"/>
      <c r="C83" s="351"/>
      <c r="D83" s="168" t="s">
        <v>234</v>
      </c>
      <c r="E83" s="168" t="s">
        <v>235</v>
      </c>
    </row>
    <row r="84" spans="1:5" ht="13.5" customHeight="1">
      <c r="A84" s="349"/>
      <c r="B84" s="349"/>
      <c r="C84" s="351"/>
      <c r="D84" s="168" t="s">
        <v>236</v>
      </c>
      <c r="E84" s="168" t="s">
        <v>233</v>
      </c>
    </row>
    <row r="85" spans="1:5" ht="13.5" customHeight="1">
      <c r="A85" s="349"/>
      <c r="B85" s="349"/>
      <c r="C85" s="351"/>
      <c r="D85" s="168" t="s">
        <v>275</v>
      </c>
      <c r="E85" s="168" t="s">
        <v>276</v>
      </c>
    </row>
    <row r="86" spans="1:5" ht="13.5" customHeight="1">
      <c r="A86" s="349"/>
      <c r="B86" s="349"/>
      <c r="C86" s="351"/>
      <c r="D86" s="168" t="s">
        <v>277</v>
      </c>
      <c r="E86" s="168" t="s">
        <v>160</v>
      </c>
    </row>
    <row r="87" spans="1:5" ht="13.5" customHeight="1">
      <c r="A87" s="349"/>
      <c r="B87" s="349"/>
      <c r="C87" s="351"/>
      <c r="D87" s="159" t="s">
        <v>278</v>
      </c>
      <c r="E87" s="159" t="s">
        <v>279</v>
      </c>
    </row>
    <row r="88" spans="1:5" ht="13.5" customHeight="1">
      <c r="A88" s="349"/>
      <c r="B88" s="349"/>
      <c r="C88" s="351"/>
      <c r="D88" s="159" t="s">
        <v>280</v>
      </c>
      <c r="E88" s="159" t="s">
        <v>279</v>
      </c>
    </row>
    <row r="89" spans="1:5" ht="13.5" customHeight="1">
      <c r="A89" s="349"/>
      <c r="B89" s="349"/>
      <c r="C89" s="351"/>
      <c r="D89" s="168" t="s">
        <v>281</v>
      </c>
      <c r="E89" s="184">
        <v>0.9</v>
      </c>
    </row>
    <row r="90" spans="1:5" ht="13.5" customHeight="1">
      <c r="A90" s="349"/>
      <c r="B90" s="349"/>
      <c r="C90" s="351"/>
      <c r="D90" s="159" t="s">
        <v>282</v>
      </c>
      <c r="E90" s="185">
        <v>0.9</v>
      </c>
    </row>
    <row r="91" spans="1:5" ht="29.25" customHeight="1">
      <c r="A91" s="349" t="s">
        <v>287</v>
      </c>
      <c r="B91" s="349"/>
      <c r="C91" s="167" t="s">
        <v>202</v>
      </c>
      <c r="D91" s="160" t="s">
        <v>97</v>
      </c>
      <c r="E91" s="160" t="s">
        <v>235</v>
      </c>
    </row>
    <row r="92" spans="1:5" ht="12.75" customHeight="1">
      <c r="A92" s="349"/>
      <c r="B92" s="349"/>
      <c r="C92" s="351" t="s">
        <v>106</v>
      </c>
      <c r="D92" s="168" t="s">
        <v>251</v>
      </c>
      <c r="E92" s="165" t="s">
        <v>325</v>
      </c>
    </row>
    <row r="93" spans="1:5" ht="12.75" customHeight="1">
      <c r="A93" s="349"/>
      <c r="B93" s="349"/>
      <c r="C93" s="351"/>
      <c r="D93" s="168" t="s">
        <v>252</v>
      </c>
      <c r="E93" s="168" t="s">
        <v>155</v>
      </c>
    </row>
    <row r="94" spans="1:5" ht="12.75" customHeight="1">
      <c r="A94" s="349"/>
      <c r="B94" s="349"/>
      <c r="C94" s="351" t="s">
        <v>19</v>
      </c>
      <c r="D94" s="168" t="s">
        <v>91</v>
      </c>
      <c r="E94" s="168" t="s">
        <v>159</v>
      </c>
    </row>
    <row r="95" spans="1:5" ht="12.75" customHeight="1">
      <c r="A95" s="349"/>
      <c r="B95" s="349"/>
      <c r="C95" s="351"/>
      <c r="D95" s="168" t="s">
        <v>294</v>
      </c>
      <c r="E95" s="168" t="s">
        <v>257</v>
      </c>
    </row>
    <row r="96" spans="1:5" ht="14.25">
      <c r="A96" s="349"/>
      <c r="B96" s="349"/>
      <c r="C96" s="351" t="s">
        <v>267</v>
      </c>
      <c r="D96" s="168" t="s">
        <v>270</v>
      </c>
      <c r="E96" s="168" t="s">
        <v>271</v>
      </c>
    </row>
    <row r="97" spans="1:5" ht="14.25">
      <c r="A97" s="349"/>
      <c r="B97" s="349"/>
      <c r="C97" s="351"/>
      <c r="D97" s="168" t="s">
        <v>272</v>
      </c>
      <c r="E97" s="168" t="s">
        <v>235</v>
      </c>
    </row>
    <row r="98" spans="1:5" ht="28.5">
      <c r="A98" s="349"/>
      <c r="B98" s="349"/>
      <c r="C98" s="351"/>
      <c r="D98" s="168" t="s">
        <v>273</v>
      </c>
      <c r="E98" s="168" t="s">
        <v>274</v>
      </c>
    </row>
    <row r="99" spans="1:5" ht="12.75" customHeight="1">
      <c r="A99" s="349"/>
      <c r="B99" s="349"/>
      <c r="C99" s="351"/>
      <c r="D99" s="168" t="s">
        <v>268</v>
      </c>
      <c r="E99" s="168" t="s">
        <v>269</v>
      </c>
    </row>
    <row r="103" spans="1:5" ht="12.75" customHeight="1"/>
  </sheetData>
  <mergeCells count="32">
    <mergeCell ref="C94:C95"/>
    <mergeCell ref="A91:B99"/>
    <mergeCell ref="C96:C99"/>
    <mergeCell ref="E10:E11"/>
    <mergeCell ref="C35:C36"/>
    <mergeCell ref="A82:B90"/>
    <mergeCell ref="A69:B81"/>
    <mergeCell ref="C82:C90"/>
    <mergeCell ref="C54:C55"/>
    <mergeCell ref="C50:C53"/>
    <mergeCell ref="C92:C93"/>
    <mergeCell ref="C47:C49"/>
    <mergeCell ref="C20:C21"/>
    <mergeCell ref="C25:C26"/>
    <mergeCell ref="C76:C81"/>
    <mergeCell ref="C37:C45"/>
    <mergeCell ref="B1:D4"/>
    <mergeCell ref="A1:A4"/>
    <mergeCell ref="A6:B6"/>
    <mergeCell ref="A7:B13"/>
    <mergeCell ref="C7:C13"/>
    <mergeCell ref="A50:B68"/>
    <mergeCell ref="D10:D11"/>
    <mergeCell ref="C69:C71"/>
    <mergeCell ref="C72:C75"/>
    <mergeCell ref="A14:B49"/>
    <mergeCell ref="C63:C66"/>
    <mergeCell ref="C15:C19"/>
    <mergeCell ref="C61:C62"/>
    <mergeCell ref="C27:C34"/>
    <mergeCell ref="C57:C60"/>
    <mergeCell ref="C22:C24"/>
  </mergeCells>
  <pageMargins left="0.7" right="0.7" top="0.75" bottom="0.75" header="0.3" footer="0.3"/>
  <pageSetup paperSize="9" scale="93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97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35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>
      <c r="A3" s="306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>
      <c r="A4" s="307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395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396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396"/>
      <c r="C12" s="76" t="s">
        <v>88</v>
      </c>
      <c r="D12" s="398" t="s">
        <v>35</v>
      </c>
      <c r="E12" s="400"/>
      <c r="F12" s="381"/>
      <c r="G12" s="381"/>
      <c r="H12" s="381"/>
      <c r="I12" s="381"/>
      <c r="J12" s="381"/>
      <c r="K12" s="381"/>
      <c r="L12" s="381"/>
      <c r="M12" s="381"/>
      <c r="N12" s="381"/>
      <c r="O12" s="84">
        <v>0</v>
      </c>
      <c r="P12" s="61">
        <v>1</v>
      </c>
      <c r="AD12" s="57"/>
    </row>
    <row r="13" spans="1:30" ht="27" customHeight="1" thickBot="1">
      <c r="B13" s="397"/>
      <c r="C13" s="62" t="s">
        <v>177</v>
      </c>
      <c r="D13" s="399"/>
      <c r="E13" s="401"/>
      <c r="F13" s="382"/>
      <c r="G13" s="382"/>
      <c r="H13" s="382"/>
      <c r="I13" s="382"/>
      <c r="J13" s="382"/>
      <c r="K13" s="382"/>
      <c r="L13" s="382"/>
      <c r="M13" s="382"/>
      <c r="N13" s="382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383"/>
      <c r="B17" s="386" t="s">
        <v>192</v>
      </c>
      <c r="C17" s="387"/>
      <c r="D17" s="387"/>
      <c r="E17" s="387"/>
      <c r="F17" s="387"/>
      <c r="G17" s="388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384"/>
      <c r="B18" s="389"/>
      <c r="C18" s="390"/>
      <c r="D18" s="390"/>
      <c r="E18" s="390"/>
      <c r="F18" s="390"/>
      <c r="G18" s="391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385"/>
      <c r="B19" s="392"/>
      <c r="C19" s="393"/>
      <c r="D19" s="393"/>
      <c r="E19" s="393"/>
      <c r="F19" s="393"/>
      <c r="G19" s="394"/>
    </row>
    <row r="22" spans="1:16">
      <c r="A22" s="17" t="s">
        <v>193</v>
      </c>
      <c r="B22" s="17" t="s">
        <v>176</v>
      </c>
    </row>
    <row r="23" spans="1:16" ht="13.5" thickBot="1"/>
    <row r="24" spans="1:16" ht="18.75" thickBot="1">
      <c r="A24" s="24" t="s">
        <v>189</v>
      </c>
      <c r="B24" s="369" t="s">
        <v>16</v>
      </c>
      <c r="C24" s="370"/>
      <c r="D24" s="370"/>
      <c r="E24" s="370"/>
      <c r="F24" s="370"/>
      <c r="G24" s="371"/>
    </row>
    <row r="25" spans="1:16" ht="18.75" customHeight="1" thickBot="1">
      <c r="A25" s="25" t="s">
        <v>1</v>
      </c>
      <c r="B25" s="65" t="s">
        <v>97</v>
      </c>
      <c r="C25" s="65" t="s">
        <v>90</v>
      </c>
      <c r="D25" s="366" t="s">
        <v>185</v>
      </c>
      <c r="E25" s="367"/>
      <c r="F25" s="367"/>
      <c r="G25" s="368"/>
    </row>
    <row r="26" spans="1:16" ht="25.5" customHeight="1" thickBot="1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175</v>
      </c>
      <c r="B32" s="2"/>
      <c r="C32" s="45"/>
      <c r="D32" s="372"/>
      <c r="E32" s="373"/>
      <c r="F32" s="373"/>
      <c r="G32" s="374"/>
    </row>
    <row r="33" spans="1:7" ht="78" customHeight="1" thickBot="1">
      <c r="A33" s="26" t="s">
        <v>179</v>
      </c>
      <c r="B33" s="2"/>
      <c r="C33" s="45"/>
      <c r="D33" s="375"/>
      <c r="E33" s="376"/>
      <c r="F33" s="376"/>
      <c r="G33" s="377"/>
    </row>
    <row r="34" spans="1:7" ht="63.75" customHeight="1" thickBot="1">
      <c r="A34" s="26" t="s">
        <v>178</v>
      </c>
      <c r="B34" s="2"/>
      <c r="C34" s="45"/>
      <c r="D34" s="375"/>
      <c r="E34" s="376"/>
      <c r="F34" s="376"/>
      <c r="G34" s="377"/>
    </row>
    <row r="35" spans="1:7" ht="74.25" customHeight="1" thickBot="1">
      <c r="A35" s="26" t="s">
        <v>184</v>
      </c>
      <c r="B35" s="2"/>
      <c r="C35" s="45"/>
      <c r="D35" s="375"/>
      <c r="E35" s="376"/>
      <c r="F35" s="376"/>
      <c r="G35" s="377"/>
    </row>
    <row r="36" spans="1:7" ht="74.25" customHeight="1" thickBot="1">
      <c r="A36" s="26" t="s">
        <v>183</v>
      </c>
      <c r="B36" s="2"/>
      <c r="C36" s="45"/>
      <c r="D36" s="378"/>
      <c r="E36" s="379"/>
      <c r="F36" s="379"/>
      <c r="G36" s="380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88</v>
      </c>
      <c r="B1" s="61">
        <v>1</v>
      </c>
      <c r="C1" s="86">
        <v>0</v>
      </c>
    </row>
    <row r="2" spans="1:3" ht="13.5" thickBot="1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2018-03-28T20:13:50Z</cp:lastPrinted>
  <dcterms:created xsi:type="dcterms:W3CDTF">2006-09-04T20:01:52Z</dcterms:created>
  <dcterms:modified xsi:type="dcterms:W3CDTF">2018-04-16T15:24:00Z</dcterms:modified>
</cp:coreProperties>
</file>