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Alejandra\SGC 29122016\Comité de Calidad\28. Comité de Calidad 13 de Julio\AFI\"/>
    </mc:Choice>
  </mc:AlternateContent>
  <bookViews>
    <workbookView xWindow="0" yWindow="0" windowWidth="20730" windowHeight="9735"/>
  </bookViews>
  <sheets>
    <sheet name="DOC. CARACTERIZACION FINAL" sheetId="1" r:id="rId1"/>
    <sheet name="Hoja1" sheetId="2" r:id="rId2"/>
  </sheets>
  <definedNames>
    <definedName name="_xlnm.Print_Titles" localSheetId="0">'DOC. CARACTERIZACION FINAL'!$1:$4</definedName>
    <definedName name="Z_40497076_BE99_407E_AF85_164CC7842B86_.wvu.Cols" localSheetId="0" hidden="1">'DOC. CARACTERIZACION FINAL'!$E:$E</definedName>
    <definedName name="Z_40497076_BE99_407E_AF85_164CC7842B86_.wvu.PrintTitles" localSheetId="0" hidden="1">'DOC. CARACTERIZACION FINAL'!$1:$4</definedName>
    <definedName name="Z_40497076_BE99_407E_AF85_164CC7842B86_.wvu.Rows" localSheetId="0" hidden="1">'DOC. CARACTERIZACION FINAL'!$29:$30,'DOC. CARACTERIZACION FINAL'!$40:$41</definedName>
    <definedName name="Z_4DD0F281_E162_47B2_8EC0_B9AFE7B7030A_.wvu.Cols" localSheetId="0" hidden="1">'DOC. CARACTERIZACION FINAL'!$E:$E</definedName>
    <definedName name="Z_4DD0F281_E162_47B2_8EC0_B9AFE7B7030A_.wvu.PrintTitles" localSheetId="0" hidden="1">'DOC. CARACTERIZACION FINAL'!$1:$4</definedName>
    <definedName name="Z_4DD0F281_E162_47B2_8EC0_B9AFE7B7030A_.wvu.Rows" localSheetId="0" hidden="1">'DOC. CARACTERIZACION FINAL'!$29:$30,'DOC. CARACTERIZACION FINAL'!$40:$41</definedName>
    <definedName name="Z_A4FFE319_4DF5_454B_B8C9_684C20C84D25_.wvu.Cols" localSheetId="0" hidden="1">'DOC. CARACTERIZACION FINAL'!$E:$E</definedName>
    <definedName name="Z_A4FFE319_4DF5_454B_B8C9_684C20C84D25_.wvu.PrintTitles" localSheetId="0" hidden="1">'DOC. CARACTERIZACION FINAL'!$1:$4</definedName>
    <definedName name="Z_A4FFE319_4DF5_454B_B8C9_684C20C84D25_.wvu.Rows" localSheetId="0" hidden="1">'DOC. CARACTERIZACION FINAL'!$29:$30,'DOC. CARACTERIZACION FINAL'!$40:$41</definedName>
    <definedName name="Z_A8ABA6B5_A382_4D38_95DB_394878F9A747_.wvu.Cols" localSheetId="0" hidden="1">'DOC. CARACTERIZACION FINAL'!$E:$E</definedName>
    <definedName name="Z_A8ABA6B5_A382_4D38_95DB_394878F9A747_.wvu.PrintTitles" localSheetId="0" hidden="1">'DOC. CARACTERIZACION FINAL'!$1:$4</definedName>
    <definedName name="Z_A8ABA6B5_A382_4D38_95DB_394878F9A747_.wvu.Rows" localSheetId="0" hidden="1">'DOC. CARACTERIZACION FINAL'!$29:$30,'DOC. CARACTERIZACION FINAL'!$40:$41</definedName>
  </definedNames>
  <calcPr calcId="152511"/>
  <customWorkbookViews>
    <customWorkbookView name="Calidad - Vista personalizada" guid="{4DD0F281-E162-47B2-8EC0-B9AFE7B7030A}" mergeInterval="0" personalView="1" maximized="1" xWindow="-8" yWindow="-8" windowWidth="1616" windowHeight="876" activeSheetId="1"/>
    <customWorkbookView name="Hewlett-Packard Company - Vista personalizada" guid="{40497076-BE99-407E-AF85-164CC7842B86}" mergeInterval="0" personalView="1" maximized="1" windowWidth="1596" windowHeight="674" activeSheetId="1" showComments="commIndAndComment"/>
    <customWorkbookView name="Vicepreside - Vista personalizada" guid="{A8ABA6B5-A382-4D38-95DB-394878F9A747}" mergeInterval="0" personalView="1" maximized="1" windowWidth="1596" windowHeight="654" activeSheetId="1"/>
    <customWorkbookView name="lenovo pc - Vista personalizada" guid="{A4FFE319-4DF5-454B-B8C9-684C20C84D25}" mergeInterval="0" personalView="1" maximized="1" windowWidth="1362" windowHeight="522" activeSheetId="1"/>
  </customWorkbookViews>
</workbook>
</file>

<file path=xl/calcChain.xml><?xml version="1.0" encoding="utf-8"?>
<calcChain xmlns="http://schemas.openxmlformats.org/spreadsheetml/2006/main">
  <c r="D5" i="2" l="1"/>
  <c r="D6" i="2"/>
  <c r="D4" i="2"/>
  <c r="B5" i="2"/>
  <c r="B4" i="2"/>
  <c r="A6" i="2"/>
  <c r="C1" i="2"/>
</calcChain>
</file>

<file path=xl/sharedStrings.xml><?xml version="1.0" encoding="utf-8"?>
<sst xmlns="http://schemas.openxmlformats.org/spreadsheetml/2006/main" count="109" uniqueCount="101">
  <si>
    <t>PROCESO</t>
  </si>
  <si>
    <t>RESPONSABLE DEL PROCESO</t>
  </si>
  <si>
    <t>OBJETIVO DEL PROCESO</t>
  </si>
  <si>
    <t>ALCANCE</t>
  </si>
  <si>
    <t>DESCRIPCIÓN DEL PROCESO</t>
  </si>
  <si>
    <t>PROVEEDORES</t>
  </si>
  <si>
    <t xml:space="preserve">ENTRADAS </t>
  </si>
  <si>
    <t>ACTIVIDAD</t>
  </si>
  <si>
    <t>CLIENTES</t>
  </si>
  <si>
    <t>Definir el portafolio de servicios</t>
  </si>
  <si>
    <t xml:space="preserve">Portafolio de servicios a afiliados </t>
  </si>
  <si>
    <t>Afiliados</t>
  </si>
  <si>
    <t>Coordinador de Afiliados</t>
  </si>
  <si>
    <t>Acciones Correctivas</t>
  </si>
  <si>
    <t xml:space="preserve">Comité de Afiliados </t>
  </si>
  <si>
    <t>Acta de Comité</t>
  </si>
  <si>
    <t>Comité de Afiliados</t>
  </si>
  <si>
    <t>Recibo de Pago</t>
  </si>
  <si>
    <t>RECURSOS</t>
  </si>
  <si>
    <t>INFRAESTRUCTURA</t>
  </si>
  <si>
    <t>TALENTO HUMANO</t>
  </si>
  <si>
    <t>AMBIENTE DE TRABAJO</t>
  </si>
  <si>
    <t>INDICADORES DEL PROCESO</t>
  </si>
  <si>
    <t xml:space="preserve">INDICADOR </t>
  </si>
  <si>
    <t xml:space="preserve">META </t>
  </si>
  <si>
    <t xml:space="preserve">RESPONSABLE </t>
  </si>
  <si>
    <t>Porcentaje de Afiliados</t>
  </si>
  <si>
    <t xml:space="preserve">DOCUMENTOS  APLICABLES EN EL PROCESO </t>
  </si>
  <si>
    <t xml:space="preserve">DOCUMENTOS DE REFERENCIA   </t>
  </si>
  <si>
    <r>
      <rPr>
        <b/>
        <sz val="12"/>
        <color indexed="9"/>
        <rFont val="Palatino Linotype"/>
        <family val="1"/>
      </rPr>
      <t>FORMATOS APLICABLES EN EL PROCESO</t>
    </r>
    <r>
      <rPr>
        <sz val="12"/>
        <rFont val="Palatino Linotype"/>
        <family val="1"/>
      </rPr>
      <t xml:space="preserve"> </t>
    </r>
  </si>
  <si>
    <t xml:space="preserve">Programa de Auditoria 
Listado maestro de documentos 
Listado maestro de control Registro 
</t>
  </si>
  <si>
    <t xml:space="preserve">ELABORADO POR </t>
  </si>
  <si>
    <t xml:space="preserve">REVISADO POR </t>
  </si>
  <si>
    <t xml:space="preserve">APROBADO POR </t>
  </si>
  <si>
    <t>Paredes y pisos limpios, aire acondicionado, buena iluminación, sillas giratorias y sillas  de espera, mesa de trabajo, buen ambiente laboral.</t>
  </si>
  <si>
    <t>Comité de Calidad</t>
  </si>
  <si>
    <t>RIESGOS DEL PROCESO</t>
  </si>
  <si>
    <t xml:space="preserve">Procedimiento de afiliados, Resolución No. 214 de 2015 , Resolucion No 096 de 2014, Ley 1727 de 2014 , Decreto 2042 de 2014
</t>
  </si>
  <si>
    <t>NOMBRE: EDGAR RINCÓN CASTILLA</t>
  </si>
  <si>
    <t>CARGO: VICEPRESIDENTE ADMINISTRATIVO</t>
  </si>
  <si>
    <t xml:space="preserve">Recibir la solicitud de Afiliación </t>
  </si>
  <si>
    <t>Ver Mapa de Riesgos de la Cámara de Comercio de Valledupar</t>
  </si>
  <si>
    <t xml:space="preserve">Satisfación de Afiliados </t>
  </si>
  <si>
    <t>NOMBRE: MARIA ALEJANDRA MÚNERA</t>
  </si>
  <si>
    <t>Código: GAF-CA-01</t>
  </si>
  <si>
    <t>Páginas 1</t>
  </si>
  <si>
    <t>Anual (Abril)</t>
  </si>
  <si>
    <t>Gestión Tegnológica de la Información</t>
  </si>
  <si>
    <t xml:space="preserve">GESTIÓN DE AFILIADOS </t>
  </si>
  <si>
    <t>Inicia con la identificación de los posibles afiliados  y finaliza con el archivo y /o renovación de la afiliación.</t>
  </si>
  <si>
    <t>Verificar información del solicitante</t>
  </si>
  <si>
    <t>Comerciantes</t>
  </si>
  <si>
    <t>Evaluar la satisfación del servicio prestado a los afiliados</t>
  </si>
  <si>
    <t>Indicadores de satisfacción</t>
  </si>
  <si>
    <t>Encuesta de satisfacción</t>
  </si>
  <si>
    <t>Informe de Indicadores</t>
  </si>
  <si>
    <t>Nivel de satisfacción de los servicios prestados</t>
  </si>
  <si>
    <t>Mensual</t>
  </si>
  <si>
    <t>Anual (Agosto)</t>
  </si>
  <si>
    <t>(Afiliados que calificaron el servicio como excelente +  Afiliados que calificaron el servicio como bueno)/Total de afiliados encuestados</t>
  </si>
  <si>
    <t xml:space="preserve"> Establecer acciones correctivas en casos en los que aplique</t>
  </si>
  <si>
    <t xml:space="preserve">FÓRMULA </t>
  </si>
  <si>
    <t>Identificación de los afiliados potenciales</t>
  </si>
  <si>
    <t>Listado de comerciantes a visitar</t>
  </si>
  <si>
    <t>Auxiliar de  Afiliados</t>
  </si>
  <si>
    <t xml:space="preserve">Formato Solicitud de Afiliación y Actualización de Datos Círculo de Afiliados Cámara de Comercio de Valledupar </t>
  </si>
  <si>
    <t>Formato Solicitud de Afiliación y Actualización de Datos Círculo de Afiliados Cámara de Comercio de Valledupar</t>
  </si>
  <si>
    <t>*Formato Solicitud de Afiliación y Actualización de Datos Círculo de Afiliados Cámara de Comercio de Valledupar                                                                                                                                *Anexos de verificación</t>
  </si>
  <si>
    <t>Estudiar la solicitud de afiliación</t>
  </si>
  <si>
    <t xml:space="preserve">Informar al comerciante si la solicitud de afiliación fue aprobada o no </t>
  </si>
  <si>
    <t>*Afiliados                  *Auxiliar de Afiliados</t>
  </si>
  <si>
    <t>Realizar seguimiento al pago de la Afiliación</t>
  </si>
  <si>
    <t>Encuesta de satisfacción del servicio ofrecido en el Círculo de Afiliados</t>
  </si>
  <si>
    <t>Realizar informes de indicadores</t>
  </si>
  <si>
    <t>Gestión de Calidad Vicepresidencia Administrativa</t>
  </si>
  <si>
    <t>Infraestructura tecnológica, internet, computador e impresora, tabletas, celulares, insumo de papelería, muebles e infraestructura física, teléfonos, publicidad,caja especial.</t>
  </si>
  <si>
    <t>Auxiliar</t>
  </si>
  <si>
    <t xml:space="preserve">
CARACTERIZACIÓN DEL PROCESO DE GESTIÓN DE AFILIADOS</t>
  </si>
  <si>
    <t>SALIDAS</t>
  </si>
  <si>
    <t xml:space="preserve">*Formato Solicitud de Afiliación y Actualización de Datos Círculo de Afiliados Cámara de Comercio de Valledupar </t>
  </si>
  <si>
    <t xml:space="preserve">Gestión de Calidad Control Interno </t>
  </si>
  <si>
    <t xml:space="preserve">*Servicios de las diferentes áreas de la Cámara de Comercio de Valledupar                                    *Comerciantes presentes en los municipios </t>
  </si>
  <si>
    <t xml:space="preserve">*BD de matriculados              *Reglamento Vigente </t>
  </si>
  <si>
    <t>*Coordinador de Afiliados                                           *Auxiliar de Afiliados</t>
  </si>
  <si>
    <t>*Diferentes áreas de la Cámara de Comercio de Valledupar        *Comerciantes matriculados</t>
  </si>
  <si>
    <t>*Formato Solicitud de Afiliación y Actualización de Datos Círculo de Afiliados Cámara de Comercio de Valledupar                                                 *Anexos de Verificación</t>
  </si>
  <si>
    <t>Director de Afiliados</t>
  </si>
  <si>
    <r>
      <rPr>
        <sz val="14"/>
        <color theme="4" tint="-0.249977111117893"/>
        <rFont val="Palatino Linotype"/>
        <family val="1"/>
      </rPr>
      <t xml:space="preserve">Auxiliar </t>
    </r>
    <r>
      <rPr>
        <sz val="14"/>
        <rFont val="Palatino Linotype"/>
        <family val="1"/>
      </rPr>
      <t>de  Afiliados</t>
    </r>
  </si>
  <si>
    <r>
      <rPr>
        <sz val="14"/>
        <color theme="4" tint="-0.249977111117893"/>
        <rFont val="Palatino Linotype"/>
        <family val="1"/>
      </rPr>
      <t xml:space="preserve">Auxiliar </t>
    </r>
    <r>
      <rPr>
        <sz val="14"/>
        <rFont val="Palatino Linotype"/>
        <family val="1"/>
      </rPr>
      <t xml:space="preserve">de afiliados </t>
    </r>
  </si>
  <si>
    <r>
      <rPr>
        <sz val="14"/>
        <color theme="4" tint="-0.249977111117893"/>
        <rFont val="Palatino Linotype"/>
        <family val="1"/>
      </rPr>
      <t>Notificación</t>
    </r>
    <r>
      <rPr>
        <sz val="14"/>
        <rFont val="Palatino Linotype"/>
        <family val="1"/>
      </rPr>
      <t xml:space="preserve"> de Afiliación </t>
    </r>
  </si>
  <si>
    <t xml:space="preserve">Notificación de Afiliación </t>
  </si>
  <si>
    <t>Director de  Afiliados</t>
  </si>
  <si>
    <t xml:space="preserve">Auxiliar de Afiliados                                         
Director de Afiliados                                                           </t>
  </si>
  <si>
    <t>(Afiliados que calificaron como excelente el servicio + Afiliados que calificaron como bueno el servicio)/afiliados encuestados que respondieron la pregunta</t>
  </si>
  <si>
    <r>
      <t>Captar y mantener a los</t>
    </r>
    <r>
      <rPr>
        <sz val="14"/>
        <color theme="4" tint="-0.249977111117893"/>
        <rFont val="Palatino Linotype"/>
        <family val="1"/>
      </rPr>
      <t xml:space="preserve"> comerciantes </t>
    </r>
    <r>
      <rPr>
        <sz val="14"/>
        <rFont val="Palatino Linotype"/>
        <family val="1"/>
      </rPr>
      <t>matriculados, que se encuentren cumpliendo con la normatividad vigente, en el Círculo de Afiliados de la Cámara de Comercio de Valledupar.</t>
    </r>
  </si>
  <si>
    <r>
      <t>CARGO:</t>
    </r>
    <r>
      <rPr>
        <b/>
        <sz val="14"/>
        <color theme="4" tint="-0.249977111117893"/>
        <rFont val="Palatino Linotype"/>
        <family val="1"/>
      </rPr>
      <t xml:space="preserve"> DIRECTORA</t>
    </r>
    <r>
      <rPr>
        <b/>
        <sz val="14"/>
        <color theme="1"/>
        <rFont val="Palatino Linotype"/>
        <family val="1"/>
      </rPr>
      <t xml:space="preserve"> DE CALIDAD</t>
    </r>
  </si>
  <si>
    <t>Versión: 2</t>
  </si>
  <si>
    <t>Actualizado: 13/07/2017</t>
  </si>
  <si>
    <t>DIRECTOR DE AFILIADOS</t>
  </si>
  <si>
    <t>Nota 1: En el indicador de Porcentaje de Afiliados para el valor "Total de comerciantes matriculados" se tienen en cuenta las matrículas de personas naturales y jurídicas, excluyendo las matrículas de agencias y establecimientos y las inscripciones de entidades sin ánimo de lucro</t>
  </si>
  <si>
    <r>
      <t xml:space="preserve">Total afiliados/ Total de comerciantes </t>
    </r>
    <r>
      <rPr>
        <sz val="14"/>
        <color theme="3"/>
        <rFont val="Palatino Linotype"/>
        <family val="1"/>
      </rPr>
      <t>matriculados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</si>
</sst>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8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Palatino Linotype"/>
      <family val="1"/>
    </font>
    <font>
      <sz val="12"/>
      <name val="Palatino Linotype"/>
      <family val="1"/>
    </font>
    <font>
      <b/>
      <sz val="12"/>
      <color indexed="9"/>
      <name val="Palatino Linotype"/>
      <family val="1"/>
    </font>
    <font>
      <sz val="14"/>
      <name val="Palatino Linotype"/>
      <family val="1"/>
    </font>
    <font>
      <b/>
      <sz val="13"/>
      <name val="Palatino Linotype"/>
      <family val="1"/>
    </font>
    <font>
      <b/>
      <sz val="13"/>
      <color indexed="9"/>
      <name val="Palatino Linotype"/>
      <family val="1"/>
    </font>
    <font>
      <b/>
      <sz val="14"/>
      <name val="Palatino Linotype"/>
      <family val="1"/>
    </font>
    <font>
      <sz val="10"/>
      <name val="Palatino Linotype"/>
      <family val="1"/>
    </font>
    <font>
      <sz val="14"/>
      <color theme="1"/>
      <name val="Palatino Linotype"/>
      <family val="1"/>
    </font>
    <font>
      <b/>
      <sz val="13"/>
      <color theme="0"/>
      <name val="Palatino Linotype"/>
      <family val="1"/>
    </font>
    <font>
      <b/>
      <sz val="14"/>
      <color theme="1"/>
      <name val="Palatino Linotype"/>
      <family val="1"/>
    </font>
    <font>
      <b/>
      <sz val="14"/>
      <color rgb="FFC00000"/>
      <name val="Palatino Linotype"/>
      <family val="1"/>
    </font>
    <font>
      <sz val="14"/>
      <color theme="4" tint="-0.249977111117893"/>
      <name val="Palatino Linotype"/>
      <family val="1"/>
    </font>
    <font>
      <b/>
      <sz val="14"/>
      <color theme="4" tint="-0.249977111117893"/>
      <name val="Palatino Linotype"/>
      <family val="1"/>
    </font>
    <font>
      <sz val="14"/>
      <color theme="3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1" applyNumberFormat="0" applyFill="0" applyAlignment="0" applyProtection="0"/>
  </cellStyleXfs>
  <cellXfs count="94">
    <xf numFmtId="0" fontId="0" fillId="0" borderId="0" xfId="0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/>
    <xf numFmtId="0" fontId="9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9" fontId="0" fillId="0" borderId="0" xfId="0" applyNumberFormat="1"/>
    <xf numFmtId="0" fontId="17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9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5" fillId="0" borderId="5" xfId="0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justify" vertical="center"/>
    </xf>
    <xf numFmtId="0" fontId="13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49" fontId="17" fillId="5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17" fillId="5" borderId="5" xfId="0" applyNumberFormat="1" applyFont="1" applyFill="1" applyBorder="1" applyAlignment="1" applyProtection="1">
      <alignment horizontal="left" vertical="center" wrapText="1"/>
      <protection locked="0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47625</xdr:rowOff>
    </xdr:from>
    <xdr:to>
      <xdr:col>0</xdr:col>
      <xdr:colOff>1619250</xdr:colOff>
      <xdr:row>3</xdr:row>
      <xdr:rowOff>238125</xdr:rowOff>
    </xdr:to>
    <xdr:pic>
      <xdr:nvPicPr>
        <xdr:cNvPr id="1299" name="2 Imagen" descr="C:\Users\katherinep\Desktop\ROSA\IMAGEN CORPORATIVA\logo vertical CCV.png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625"/>
          <a:ext cx="12096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showGridLines="0" tabSelected="1" topLeftCell="A19" zoomScale="80" zoomScaleNormal="80" zoomScaleSheetLayoutView="73" workbookViewId="0">
      <selection activeCell="D35" sqref="D35:F35"/>
    </sheetView>
  </sheetViews>
  <sheetFormatPr baseColWidth="10" defaultColWidth="11.42578125" defaultRowHeight="15" x14ac:dyDescent="0.3"/>
  <cols>
    <col min="1" max="1" width="33.140625" style="9" customWidth="1"/>
    <col min="2" max="2" width="18.5703125" style="9" customWidth="1"/>
    <col min="3" max="3" width="27.28515625" style="9" customWidth="1"/>
    <col min="4" max="4" width="22.85546875" style="9" customWidth="1"/>
    <col min="5" max="5" width="16.28515625" style="9" hidden="1" customWidth="1"/>
    <col min="6" max="6" width="30.28515625" style="9" customWidth="1"/>
    <col min="7" max="7" width="14.7109375" style="9" customWidth="1"/>
    <col min="8" max="8" width="29" style="9" customWidth="1"/>
    <col min="9" max="9" width="15.42578125" style="9" customWidth="1"/>
    <col min="10" max="10" width="20.28515625" style="9" customWidth="1"/>
    <col min="11" max="16384" width="11.42578125" style="4"/>
  </cols>
  <sheetData>
    <row r="1" spans="1:10" ht="30" customHeight="1" x14ac:dyDescent="0.3">
      <c r="A1" s="36"/>
      <c r="B1" s="39" t="s">
        <v>77</v>
      </c>
      <c r="C1" s="39"/>
      <c r="D1" s="39"/>
      <c r="E1" s="39"/>
      <c r="F1" s="39"/>
      <c r="G1" s="39"/>
      <c r="H1" s="39"/>
      <c r="I1" s="40" t="s">
        <v>44</v>
      </c>
      <c r="J1" s="41"/>
    </row>
    <row r="2" spans="1:10" ht="21.75" customHeight="1" x14ac:dyDescent="0.3">
      <c r="A2" s="36"/>
      <c r="B2" s="39"/>
      <c r="C2" s="39"/>
      <c r="D2" s="39"/>
      <c r="E2" s="39"/>
      <c r="F2" s="39"/>
      <c r="G2" s="39"/>
      <c r="H2" s="39"/>
      <c r="I2" s="42" t="s">
        <v>96</v>
      </c>
      <c r="J2" s="43"/>
    </row>
    <row r="3" spans="1:10" ht="21.75" customHeight="1" x14ac:dyDescent="0.3">
      <c r="A3" s="36"/>
      <c r="B3" s="39"/>
      <c r="C3" s="39"/>
      <c r="D3" s="39"/>
      <c r="E3" s="39"/>
      <c r="F3" s="39"/>
      <c r="G3" s="39"/>
      <c r="H3" s="39"/>
      <c r="I3" s="34" t="s">
        <v>97</v>
      </c>
      <c r="J3" s="35"/>
    </row>
    <row r="4" spans="1:10" ht="21.75" customHeight="1" x14ac:dyDescent="0.3">
      <c r="A4" s="31"/>
      <c r="B4" s="39"/>
      <c r="C4" s="39"/>
      <c r="D4" s="39"/>
      <c r="E4" s="39"/>
      <c r="F4" s="39"/>
      <c r="G4" s="39"/>
      <c r="H4" s="39"/>
      <c r="I4" s="34" t="s">
        <v>45</v>
      </c>
      <c r="J4" s="35"/>
    </row>
    <row r="5" spans="1:10" ht="17.25" customHeight="1" x14ac:dyDescent="0.35">
      <c r="A5" s="3"/>
      <c r="B5" s="18"/>
      <c r="C5" s="18"/>
      <c r="D5" s="15"/>
      <c r="E5" s="18"/>
      <c r="F5" s="15"/>
      <c r="G5" s="15"/>
      <c r="H5" s="15"/>
      <c r="I5" s="16"/>
      <c r="J5" s="17"/>
    </row>
    <row r="6" spans="1:10" ht="24.75" customHeight="1" x14ac:dyDescent="0.3">
      <c r="A6" s="11" t="s">
        <v>0</v>
      </c>
      <c r="B6" s="44" t="s">
        <v>48</v>
      </c>
      <c r="C6" s="44"/>
      <c r="D6" s="20"/>
      <c r="E6" s="19"/>
      <c r="F6" s="33" t="s">
        <v>1</v>
      </c>
      <c r="G6" s="33"/>
      <c r="H6" s="31" t="s">
        <v>98</v>
      </c>
      <c r="I6" s="32"/>
      <c r="J6" s="32"/>
    </row>
    <row r="7" spans="1:10" ht="18" x14ac:dyDescent="0.35">
      <c r="A7" s="37"/>
      <c r="B7" s="37"/>
      <c r="C7" s="37"/>
      <c r="D7" s="38"/>
      <c r="E7" s="37"/>
      <c r="F7" s="37"/>
      <c r="G7" s="37"/>
      <c r="H7" s="37"/>
      <c r="I7" s="37"/>
      <c r="J7" s="37"/>
    </row>
    <row r="8" spans="1:10" ht="22.5" customHeight="1" x14ac:dyDescent="0.3">
      <c r="A8" s="33" t="s">
        <v>2</v>
      </c>
      <c r="B8" s="33"/>
      <c r="C8" s="33"/>
      <c r="D8" s="33"/>
      <c r="E8" s="33"/>
      <c r="F8" s="33" t="s">
        <v>3</v>
      </c>
      <c r="G8" s="33"/>
      <c r="H8" s="33"/>
      <c r="I8" s="33"/>
      <c r="J8" s="33"/>
    </row>
    <row r="9" spans="1:10" ht="60.75" customHeight="1" x14ac:dyDescent="0.3">
      <c r="A9" s="55" t="s">
        <v>94</v>
      </c>
      <c r="B9" s="55"/>
      <c r="C9" s="55"/>
      <c r="D9" s="55"/>
      <c r="E9" s="55"/>
      <c r="F9" s="53" t="s">
        <v>49</v>
      </c>
      <c r="G9" s="53"/>
      <c r="H9" s="53"/>
      <c r="I9" s="53"/>
      <c r="J9" s="53"/>
    </row>
    <row r="10" spans="1:10" ht="21.75" customHeight="1" x14ac:dyDescent="0.3">
      <c r="A10" s="33" t="s">
        <v>4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0" s="5" customFormat="1" ht="26.25" customHeight="1" x14ac:dyDescent="0.2">
      <c r="A11" s="10" t="s">
        <v>5</v>
      </c>
      <c r="B11" s="54" t="s">
        <v>6</v>
      </c>
      <c r="C11" s="54"/>
      <c r="D11" s="54" t="s">
        <v>7</v>
      </c>
      <c r="E11" s="54"/>
      <c r="F11" s="54"/>
      <c r="G11" s="54"/>
      <c r="H11" s="21" t="s">
        <v>78</v>
      </c>
      <c r="I11" s="54" t="s">
        <v>8</v>
      </c>
      <c r="J11" s="54"/>
    </row>
    <row r="12" spans="1:10" s="5" customFormat="1" ht="124.5" customHeight="1" x14ac:dyDescent="0.2">
      <c r="A12" s="25" t="s">
        <v>84</v>
      </c>
      <c r="B12" s="56" t="s">
        <v>81</v>
      </c>
      <c r="C12" s="57"/>
      <c r="D12" s="48" t="s">
        <v>9</v>
      </c>
      <c r="E12" s="52"/>
      <c r="F12" s="52"/>
      <c r="G12" s="49"/>
      <c r="H12" s="23" t="s">
        <v>10</v>
      </c>
      <c r="I12" s="48" t="s">
        <v>11</v>
      </c>
      <c r="J12" s="49"/>
    </row>
    <row r="13" spans="1:10" s="5" customFormat="1" ht="87" customHeight="1" x14ac:dyDescent="0.2">
      <c r="A13" s="1" t="s">
        <v>47</v>
      </c>
      <c r="B13" s="56" t="s">
        <v>82</v>
      </c>
      <c r="C13" s="57"/>
      <c r="D13" s="48" t="s">
        <v>62</v>
      </c>
      <c r="E13" s="52"/>
      <c r="F13" s="52"/>
      <c r="G13" s="49"/>
      <c r="H13" s="1" t="s">
        <v>63</v>
      </c>
      <c r="I13" s="48" t="s">
        <v>64</v>
      </c>
      <c r="J13" s="49"/>
    </row>
    <row r="14" spans="1:10" s="5" customFormat="1" ht="162.75" customHeight="1" x14ac:dyDescent="0.2">
      <c r="A14" s="26" t="s">
        <v>87</v>
      </c>
      <c r="B14" s="50" t="s">
        <v>79</v>
      </c>
      <c r="C14" s="51"/>
      <c r="D14" s="48" t="s">
        <v>40</v>
      </c>
      <c r="E14" s="52"/>
      <c r="F14" s="52"/>
      <c r="G14" s="49"/>
      <c r="H14" s="25" t="s">
        <v>65</v>
      </c>
      <c r="I14" s="45" t="s">
        <v>86</v>
      </c>
      <c r="J14" s="47"/>
    </row>
    <row r="15" spans="1:10" s="5" customFormat="1" ht="201" customHeight="1" x14ac:dyDescent="0.2">
      <c r="A15" s="26" t="s">
        <v>88</v>
      </c>
      <c r="B15" s="50" t="s">
        <v>66</v>
      </c>
      <c r="C15" s="51"/>
      <c r="D15" s="48" t="s">
        <v>50</v>
      </c>
      <c r="E15" s="52"/>
      <c r="F15" s="52"/>
      <c r="G15" s="49"/>
      <c r="H15" s="1" t="s">
        <v>67</v>
      </c>
      <c r="I15" s="48" t="s">
        <v>14</v>
      </c>
      <c r="J15" s="49"/>
    </row>
    <row r="16" spans="1:10" s="5" customFormat="1" ht="139.5" customHeight="1" x14ac:dyDescent="0.2">
      <c r="A16" s="2" t="s">
        <v>12</v>
      </c>
      <c r="B16" s="56" t="s">
        <v>85</v>
      </c>
      <c r="C16" s="57"/>
      <c r="D16" s="45" t="s">
        <v>68</v>
      </c>
      <c r="E16" s="46"/>
      <c r="F16" s="46"/>
      <c r="G16" s="47"/>
      <c r="H16" s="1" t="s">
        <v>15</v>
      </c>
      <c r="I16" s="45" t="s">
        <v>86</v>
      </c>
      <c r="J16" s="47"/>
    </row>
    <row r="17" spans="1:11" s="5" customFormat="1" ht="59.25" customHeight="1" x14ac:dyDescent="0.2">
      <c r="A17" s="2" t="s">
        <v>16</v>
      </c>
      <c r="B17" s="56" t="s">
        <v>15</v>
      </c>
      <c r="C17" s="57"/>
      <c r="D17" s="45" t="s">
        <v>69</v>
      </c>
      <c r="E17" s="46"/>
      <c r="F17" s="46"/>
      <c r="G17" s="47"/>
      <c r="H17" s="26" t="s">
        <v>89</v>
      </c>
      <c r="I17" s="48" t="s">
        <v>51</v>
      </c>
      <c r="J17" s="49"/>
    </row>
    <row r="18" spans="1:11" s="28" customFormat="1" ht="70.5" customHeight="1" x14ac:dyDescent="0.2">
      <c r="A18" s="25" t="s">
        <v>70</v>
      </c>
      <c r="B18" s="50" t="s">
        <v>90</v>
      </c>
      <c r="C18" s="51"/>
      <c r="D18" s="77" t="s">
        <v>71</v>
      </c>
      <c r="E18" s="78"/>
      <c r="F18" s="78"/>
      <c r="G18" s="79"/>
      <c r="H18" s="27" t="s">
        <v>17</v>
      </c>
      <c r="I18" s="45" t="s">
        <v>86</v>
      </c>
      <c r="J18" s="47"/>
    </row>
    <row r="19" spans="1:11" s="5" customFormat="1" ht="80.25" customHeight="1" x14ac:dyDescent="0.2">
      <c r="A19" s="1" t="s">
        <v>83</v>
      </c>
      <c r="B19" s="56" t="s">
        <v>72</v>
      </c>
      <c r="C19" s="57"/>
      <c r="D19" s="48" t="s">
        <v>52</v>
      </c>
      <c r="E19" s="52"/>
      <c r="F19" s="52"/>
      <c r="G19" s="49"/>
      <c r="H19" s="1" t="s">
        <v>53</v>
      </c>
      <c r="I19" s="45" t="s">
        <v>91</v>
      </c>
      <c r="J19" s="47"/>
    </row>
    <row r="20" spans="1:11" s="5" customFormat="1" ht="74.25" customHeight="1" x14ac:dyDescent="0.2">
      <c r="A20" s="1" t="s">
        <v>76</v>
      </c>
      <c r="B20" s="56" t="s">
        <v>54</v>
      </c>
      <c r="C20" s="57"/>
      <c r="D20" s="48" t="s">
        <v>73</v>
      </c>
      <c r="E20" s="52"/>
      <c r="F20" s="52"/>
      <c r="G20" s="49"/>
      <c r="H20" s="1" t="s">
        <v>55</v>
      </c>
      <c r="I20" s="48" t="s">
        <v>80</v>
      </c>
      <c r="J20" s="49"/>
    </row>
    <row r="21" spans="1:11" s="5" customFormat="1" ht="78" customHeight="1" x14ac:dyDescent="0.2">
      <c r="A21" s="1" t="s">
        <v>12</v>
      </c>
      <c r="B21" s="56" t="s">
        <v>55</v>
      </c>
      <c r="C21" s="57"/>
      <c r="D21" s="48" t="s">
        <v>60</v>
      </c>
      <c r="E21" s="52"/>
      <c r="F21" s="52"/>
      <c r="G21" s="49"/>
      <c r="H21" s="1" t="s">
        <v>13</v>
      </c>
      <c r="I21" s="48" t="s">
        <v>74</v>
      </c>
      <c r="J21" s="49"/>
    </row>
    <row r="22" spans="1:11" ht="27.75" customHeight="1" x14ac:dyDescent="0.3">
      <c r="A22" s="66" t="s">
        <v>18</v>
      </c>
      <c r="B22" s="66"/>
      <c r="C22" s="66"/>
      <c r="D22" s="66"/>
      <c r="E22" s="66"/>
      <c r="F22" s="66"/>
      <c r="G22" s="66"/>
      <c r="H22" s="66"/>
      <c r="I22" s="66"/>
      <c r="J22" s="66"/>
    </row>
    <row r="23" spans="1:11" ht="58.5" customHeight="1" x14ac:dyDescent="0.3">
      <c r="A23" s="54" t="s">
        <v>19</v>
      </c>
      <c r="B23" s="54"/>
      <c r="C23" s="54"/>
      <c r="D23" s="54" t="s">
        <v>20</v>
      </c>
      <c r="E23" s="54"/>
      <c r="F23" s="54"/>
      <c r="G23" s="54"/>
      <c r="H23" s="54" t="s">
        <v>21</v>
      </c>
      <c r="I23" s="54"/>
      <c r="J23" s="54"/>
    </row>
    <row r="24" spans="1:11" ht="60.75" customHeight="1" x14ac:dyDescent="0.3">
      <c r="A24" s="67" t="s">
        <v>75</v>
      </c>
      <c r="B24" s="67"/>
      <c r="C24" s="67"/>
      <c r="D24" s="71" t="s">
        <v>92</v>
      </c>
      <c r="E24" s="72"/>
      <c r="F24" s="72"/>
      <c r="G24" s="72"/>
      <c r="H24" s="68" t="s">
        <v>34</v>
      </c>
      <c r="I24" s="68"/>
      <c r="J24" s="68"/>
    </row>
    <row r="25" spans="1:11" ht="66.75" customHeight="1" x14ac:dyDescent="0.3">
      <c r="A25" s="67"/>
      <c r="B25" s="67"/>
      <c r="C25" s="67"/>
      <c r="D25" s="73"/>
      <c r="E25" s="74"/>
      <c r="F25" s="74"/>
      <c r="G25" s="74"/>
      <c r="H25" s="68"/>
      <c r="I25" s="68"/>
      <c r="J25" s="68"/>
      <c r="K25" s="6"/>
    </row>
    <row r="26" spans="1:11" s="7" customFormat="1" ht="32.25" customHeight="1" x14ac:dyDescent="0.3">
      <c r="A26" s="66" t="s">
        <v>36</v>
      </c>
      <c r="B26" s="66"/>
      <c r="C26" s="66"/>
      <c r="D26" s="66"/>
      <c r="E26" s="66"/>
      <c r="F26" s="66"/>
      <c r="G26" s="66"/>
      <c r="H26" s="66"/>
      <c r="I26" s="66"/>
      <c r="J26" s="66"/>
    </row>
    <row r="27" spans="1:11" s="7" customFormat="1" ht="33.75" customHeight="1" x14ac:dyDescent="0.3">
      <c r="A27" s="69" t="s">
        <v>41</v>
      </c>
      <c r="B27" s="70"/>
      <c r="C27" s="70"/>
      <c r="D27" s="70"/>
      <c r="E27" s="70"/>
      <c r="F27" s="70"/>
      <c r="G27" s="70"/>
      <c r="H27" s="70"/>
      <c r="I27" s="70"/>
      <c r="J27" s="70"/>
    </row>
    <row r="28" spans="1:11" ht="42" customHeight="1" x14ac:dyDescent="0.3">
      <c r="A28" s="70"/>
      <c r="B28" s="70"/>
      <c r="C28" s="70"/>
      <c r="D28" s="70"/>
      <c r="E28" s="70"/>
      <c r="F28" s="70"/>
      <c r="G28" s="70"/>
      <c r="H28" s="70"/>
      <c r="I28" s="70"/>
      <c r="J28" s="70"/>
    </row>
    <row r="29" spans="1:11" s="8" customFormat="1" ht="14.25" hidden="1" customHeight="1" x14ac:dyDescent="0.2">
      <c r="A29" s="70"/>
      <c r="B29" s="70"/>
      <c r="C29" s="70"/>
      <c r="D29" s="70"/>
      <c r="E29" s="70"/>
      <c r="F29" s="70"/>
      <c r="G29" s="70"/>
      <c r="H29" s="70"/>
      <c r="I29" s="70"/>
      <c r="J29" s="70"/>
    </row>
    <row r="30" spans="1:11" s="8" customFormat="1" ht="14.25" hidden="1" customHeight="1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</row>
    <row r="31" spans="1:11" s="8" customFormat="1" ht="42.75" customHeight="1" x14ac:dyDescent="0.2">
      <c r="A31" s="66" t="s">
        <v>22</v>
      </c>
      <c r="B31" s="66"/>
      <c r="C31" s="66"/>
      <c r="D31" s="66"/>
      <c r="E31" s="66"/>
      <c r="F31" s="66"/>
      <c r="G31" s="66"/>
      <c r="H31" s="66"/>
      <c r="I31" s="66"/>
      <c r="J31" s="66"/>
    </row>
    <row r="32" spans="1:11" ht="27" customHeight="1" x14ac:dyDescent="0.3">
      <c r="A32" s="63" t="s">
        <v>23</v>
      </c>
      <c r="B32" s="63"/>
      <c r="C32" s="63"/>
      <c r="D32" s="63" t="s">
        <v>61</v>
      </c>
      <c r="E32" s="63"/>
      <c r="F32" s="63"/>
      <c r="G32" s="12" t="s">
        <v>24</v>
      </c>
      <c r="H32" s="22"/>
      <c r="I32" s="63" t="s">
        <v>25</v>
      </c>
      <c r="J32" s="63"/>
    </row>
    <row r="33" spans="1:10" ht="100.5" customHeight="1" x14ac:dyDescent="0.3">
      <c r="A33" s="58" t="s">
        <v>42</v>
      </c>
      <c r="B33" s="59"/>
      <c r="C33" s="60"/>
      <c r="D33" s="61" t="s">
        <v>93</v>
      </c>
      <c r="E33" s="62"/>
      <c r="F33" s="62"/>
      <c r="G33" s="14">
        <v>0.9</v>
      </c>
      <c r="H33" s="13" t="s">
        <v>58</v>
      </c>
      <c r="I33" s="61" t="s">
        <v>86</v>
      </c>
      <c r="J33" s="61"/>
    </row>
    <row r="34" spans="1:10" ht="41.25" customHeight="1" x14ac:dyDescent="0.3">
      <c r="A34" s="64" t="s">
        <v>26</v>
      </c>
      <c r="B34" s="64"/>
      <c r="C34" s="64"/>
      <c r="D34" s="91" t="s">
        <v>100</v>
      </c>
      <c r="E34" s="92"/>
      <c r="F34" s="93"/>
      <c r="G34" s="14">
        <v>0.05</v>
      </c>
      <c r="H34" s="13" t="s">
        <v>46</v>
      </c>
      <c r="I34" s="45" t="s">
        <v>86</v>
      </c>
      <c r="J34" s="47"/>
    </row>
    <row r="35" spans="1:10" ht="93.75" customHeight="1" x14ac:dyDescent="0.3">
      <c r="A35" s="45" t="s">
        <v>56</v>
      </c>
      <c r="B35" s="46"/>
      <c r="C35" s="47"/>
      <c r="D35" s="45" t="s">
        <v>59</v>
      </c>
      <c r="E35" s="46"/>
      <c r="F35" s="47"/>
      <c r="G35" s="29">
        <v>0.85</v>
      </c>
      <c r="H35" s="30" t="s">
        <v>57</v>
      </c>
      <c r="I35" s="45" t="s">
        <v>86</v>
      </c>
      <c r="J35" s="47"/>
    </row>
    <row r="36" spans="1:10" ht="66" customHeight="1" x14ac:dyDescent="0.3">
      <c r="A36" s="88" t="s">
        <v>99</v>
      </c>
      <c r="B36" s="89"/>
      <c r="C36" s="89"/>
      <c r="D36" s="89"/>
      <c r="E36" s="89"/>
      <c r="F36" s="89"/>
      <c r="G36" s="89"/>
      <c r="H36" s="89"/>
      <c r="I36" s="89"/>
      <c r="J36" s="90"/>
    </row>
    <row r="37" spans="1:10" ht="29.25" customHeight="1" x14ac:dyDescent="0.3">
      <c r="A37" s="66" t="s">
        <v>27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24.75" customHeight="1" x14ac:dyDescent="0.3">
      <c r="A38" s="31" t="s">
        <v>28</v>
      </c>
      <c r="B38" s="31"/>
      <c r="C38" s="31"/>
      <c r="D38" s="31"/>
      <c r="E38" s="31"/>
      <c r="F38" s="31"/>
      <c r="G38" s="31"/>
      <c r="H38" s="31"/>
      <c r="I38" s="31"/>
      <c r="J38" s="31"/>
    </row>
    <row r="39" spans="1:10" ht="54.75" customHeight="1" x14ac:dyDescent="0.3">
      <c r="A39" s="76" t="s">
        <v>37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ht="20.25" hidden="1" customHeight="1" x14ac:dyDescent="0.3">
      <c r="A40" s="75" t="s">
        <v>29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ht="111" hidden="1" customHeight="1" x14ac:dyDescent="0.3">
      <c r="A41" s="65" t="s">
        <v>30</v>
      </c>
      <c r="B41" s="65"/>
      <c r="C41" s="65"/>
      <c r="D41" s="65"/>
      <c r="E41" s="65"/>
      <c r="F41" s="65"/>
      <c r="G41" s="65"/>
      <c r="H41" s="65"/>
      <c r="I41" s="65"/>
      <c r="J41" s="65"/>
    </row>
    <row r="42" spans="1:10" ht="30" customHeight="1" x14ac:dyDescent="0.3">
      <c r="A42" s="66" t="s">
        <v>31</v>
      </c>
      <c r="B42" s="66"/>
      <c r="C42" s="66"/>
      <c r="D42" s="66" t="s">
        <v>32</v>
      </c>
      <c r="E42" s="66"/>
      <c r="F42" s="66"/>
      <c r="G42" s="66"/>
      <c r="H42" s="66" t="s">
        <v>33</v>
      </c>
      <c r="I42" s="66"/>
      <c r="J42" s="66"/>
    </row>
    <row r="43" spans="1:10" ht="30" customHeight="1" x14ac:dyDescent="0.3">
      <c r="A43" s="87" t="s">
        <v>38</v>
      </c>
      <c r="B43" s="87"/>
      <c r="C43" s="87"/>
      <c r="D43" s="87" t="s">
        <v>43</v>
      </c>
      <c r="E43" s="87"/>
      <c r="F43" s="87"/>
      <c r="G43" s="87"/>
      <c r="H43" s="80" t="s">
        <v>35</v>
      </c>
      <c r="I43" s="81"/>
      <c r="J43" s="82"/>
    </row>
    <row r="44" spans="1:10" ht="51.75" customHeight="1" x14ac:dyDescent="0.3">
      <c r="A44" s="86" t="s">
        <v>39</v>
      </c>
      <c r="B44" s="87"/>
      <c r="C44" s="87"/>
      <c r="D44" s="87" t="s">
        <v>95</v>
      </c>
      <c r="E44" s="87"/>
      <c r="F44" s="87"/>
      <c r="G44" s="87"/>
      <c r="H44" s="83"/>
      <c r="I44" s="84"/>
      <c r="J44" s="85"/>
    </row>
    <row r="45" spans="1:10" ht="36.75" customHeight="1" x14ac:dyDescent="0.3"/>
    <row r="46" spans="1:10" ht="36.75" customHeight="1" x14ac:dyDescent="0.3"/>
    <row r="47" spans="1:10" ht="36.75" customHeight="1" x14ac:dyDescent="0.3"/>
    <row r="48" spans="1:10" ht="36.75" customHeight="1" x14ac:dyDescent="0.3"/>
    <row r="49" ht="12.75" customHeight="1" x14ac:dyDescent="0.3"/>
    <row r="50" ht="24.95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6.25" customHeight="1" x14ac:dyDescent="0.3"/>
    <row r="60" ht="26.25" customHeight="1" x14ac:dyDescent="0.3"/>
    <row r="61" ht="26.25" customHeight="1" x14ac:dyDescent="0.3"/>
    <row r="62" ht="26.25" customHeight="1" x14ac:dyDescent="0.3"/>
    <row r="63" ht="26.25" customHeight="1" x14ac:dyDescent="0.3"/>
    <row r="64" ht="26.25" customHeight="1" x14ac:dyDescent="0.3"/>
    <row r="65" ht="26.25" customHeight="1" x14ac:dyDescent="0.3"/>
    <row r="66" ht="26.25" customHeight="1" x14ac:dyDescent="0.3"/>
    <row r="67" ht="21" customHeight="1" x14ac:dyDescent="0.3"/>
    <row r="68" ht="21" customHeight="1" x14ac:dyDescent="0.3"/>
    <row r="69" ht="21" customHeight="1" x14ac:dyDescent="0.3"/>
    <row r="70" ht="26.25" customHeight="1" x14ac:dyDescent="0.3"/>
    <row r="71" ht="24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7.75" customHeight="1" x14ac:dyDescent="0.3"/>
    <row r="79" ht="21" customHeight="1" x14ac:dyDescent="0.3"/>
    <row r="80" ht="21" customHeight="1" x14ac:dyDescent="0.3"/>
    <row r="81" ht="21" customHeight="1" x14ac:dyDescent="0.3"/>
    <row r="82" ht="24.75" customHeight="1" x14ac:dyDescent="0.3"/>
    <row r="83" ht="12" customHeight="1" x14ac:dyDescent="0.3"/>
    <row r="84" ht="22.5" customHeight="1" x14ac:dyDescent="0.3"/>
    <row r="85" ht="26.25" customHeight="1" x14ac:dyDescent="0.3"/>
    <row r="86" ht="25.5" customHeight="1" x14ac:dyDescent="0.3"/>
  </sheetData>
  <customSheetViews>
    <customSheetView guid="{4DD0F281-E162-47B2-8EC0-B9AFE7B7030A}" scale="73" showPageBreaks="1" showGridLines="0" fitToPage="1" hiddenRows="1" hiddenColumns="1" view="pageBreakPreview" topLeftCell="A31">
      <selection activeCell="F45" sqref="F45"/>
      <pageMargins left="0.47244094488188981" right="0.31496062992125984" top="0.39370078740157483" bottom="0.59055118110236227" header="0" footer="0.39370078740157483"/>
      <pageSetup scale="58" fitToHeight="0" orientation="landscape" r:id="rId1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40497076-BE99-407E-AF85-164CC7842B86}" scale="70" showPageBreaks="1" showGridLines="0" fitToPage="1" hiddenRows="1" hiddenColumns="1" view="pageBreakPreview">
      <selection activeCell="B5" sqref="B5"/>
      <pageMargins left="0.47244094488188981" right="0.31496062992125984" top="0.39370078740157483" bottom="0.59055118110236227" header="0" footer="0.39370078740157483"/>
      <pageSetup scale="67" fitToHeight="0" orientation="landscape" r:id="rId2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A8ABA6B5-A382-4D38-95DB-394878F9A747}" scale="73" showPageBreaks="1" showGridLines="0" fitToPage="1" hiddenRows="1" hiddenColumns="1" view="pageBreakPreview" topLeftCell="A34">
      <selection activeCell="D35" sqref="D35:F35"/>
      <pageMargins left="0.47244094488188981" right="0.31496062992125984" top="0.39370078740157483" bottom="0.59055118110236227" header="0" footer="0.39370078740157483"/>
      <pageSetup scale="59" fitToHeight="0" orientation="landscape" r:id="rId3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A4FFE319-4DF5-454B-B8C9-684C20C84D25}" scale="80" showPageBreaks="1" showGridLines="0" fitToPage="1" hiddenRows="1" hiddenColumns="1" topLeftCell="A31">
      <selection activeCell="D34" sqref="D34:F34"/>
      <pageMargins left="0.47244094488188981" right="0.31496062992125984" top="0.39370078740157483" bottom="0.59055118110236227" header="0" footer="0.39370078740157483"/>
      <pageSetup scale="59" fitToHeight="0" orientation="landscape" r:id="rId4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</customSheetViews>
  <mergeCells count="84">
    <mergeCell ref="H43:J44"/>
    <mergeCell ref="A44:C44"/>
    <mergeCell ref="D44:G44"/>
    <mergeCell ref="A42:C42"/>
    <mergeCell ref="D43:G43"/>
    <mergeCell ref="A43:C43"/>
    <mergeCell ref="H42:J42"/>
    <mergeCell ref="D42:G42"/>
    <mergeCell ref="B12:C12"/>
    <mergeCell ref="D12:G12"/>
    <mergeCell ref="I12:J12"/>
    <mergeCell ref="B13:C13"/>
    <mergeCell ref="D13:G13"/>
    <mergeCell ref="I14:J14"/>
    <mergeCell ref="I13:J13"/>
    <mergeCell ref="B14:C14"/>
    <mergeCell ref="A22:J22"/>
    <mergeCell ref="D21:G21"/>
    <mergeCell ref="B18:C18"/>
    <mergeCell ref="D18:G18"/>
    <mergeCell ref="I18:J18"/>
    <mergeCell ref="D19:G19"/>
    <mergeCell ref="D14:G14"/>
    <mergeCell ref="B17:C17"/>
    <mergeCell ref="B19:C19"/>
    <mergeCell ref="B21:C21"/>
    <mergeCell ref="I21:J21"/>
    <mergeCell ref="B16:C16"/>
    <mergeCell ref="D16:G16"/>
    <mergeCell ref="A41:J41"/>
    <mergeCell ref="A37:J37"/>
    <mergeCell ref="H23:J23"/>
    <mergeCell ref="A24:C25"/>
    <mergeCell ref="D23:G23"/>
    <mergeCell ref="I34:J34"/>
    <mergeCell ref="I33:J33"/>
    <mergeCell ref="H24:J25"/>
    <mergeCell ref="A27:J30"/>
    <mergeCell ref="D24:G25"/>
    <mergeCell ref="A40:J40"/>
    <mergeCell ref="A39:J39"/>
    <mergeCell ref="A31:J31"/>
    <mergeCell ref="A23:C23"/>
    <mergeCell ref="A26:J26"/>
    <mergeCell ref="A36:J36"/>
    <mergeCell ref="I19:J19"/>
    <mergeCell ref="B20:C20"/>
    <mergeCell ref="D20:G20"/>
    <mergeCell ref="I20:J20"/>
    <mergeCell ref="A38:J38"/>
    <mergeCell ref="A33:C33"/>
    <mergeCell ref="D33:F33"/>
    <mergeCell ref="A32:C32"/>
    <mergeCell ref="D32:F32"/>
    <mergeCell ref="I32:J32"/>
    <mergeCell ref="A34:C34"/>
    <mergeCell ref="I35:J35"/>
    <mergeCell ref="D35:F35"/>
    <mergeCell ref="A35:C35"/>
    <mergeCell ref="D34:F34"/>
    <mergeCell ref="A10:J10"/>
    <mergeCell ref="F9:J9"/>
    <mergeCell ref="D11:G11"/>
    <mergeCell ref="A9:E9"/>
    <mergeCell ref="B11:C11"/>
    <mergeCell ref="I11:J11"/>
    <mergeCell ref="D17:G17"/>
    <mergeCell ref="I17:J17"/>
    <mergeCell ref="B15:C15"/>
    <mergeCell ref="D15:G15"/>
    <mergeCell ref="I15:J15"/>
    <mergeCell ref="I16:J16"/>
    <mergeCell ref="H6:J6"/>
    <mergeCell ref="F6:G6"/>
    <mergeCell ref="A8:E8"/>
    <mergeCell ref="I3:J3"/>
    <mergeCell ref="A1:A4"/>
    <mergeCell ref="A7:J7"/>
    <mergeCell ref="B1:H4"/>
    <mergeCell ref="I1:J1"/>
    <mergeCell ref="I2:J2"/>
    <mergeCell ref="I4:J4"/>
    <mergeCell ref="F8:J8"/>
    <mergeCell ref="B6:C6"/>
  </mergeCells>
  <phoneticPr fontId="1" type="noConversion"/>
  <pageMargins left="0.47244094488188981" right="0.31496062992125984" top="0.39370078740157483" bottom="0.59055118110236227" header="0" footer="0.39370078740157483"/>
  <pageSetup scale="59" fitToHeight="0" orientation="landscape" r:id="rId5"/>
  <headerFooter alignWithMargins="0">
    <oddHeader xml:space="preserve">&amp;R&amp;"Verdana,Normal"&amp;11
</oddHeader>
    <oddFooter xml:space="preserve">&amp;R&amp;"Verdana,Normal"&amp;11Página &amp;P de &amp;N&amp;10  
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37" sqref="B37"/>
    </sheetView>
  </sheetViews>
  <sheetFormatPr baseColWidth="10" defaultRowHeight="12.75" x14ac:dyDescent="0.2"/>
  <sheetData>
    <row r="1" spans="1:4" x14ac:dyDescent="0.2">
      <c r="A1">
        <v>40</v>
      </c>
      <c r="B1" s="24">
        <v>0.3</v>
      </c>
      <c r="C1">
        <f>+A1*B1</f>
        <v>12</v>
      </c>
    </row>
    <row r="3" spans="1:4" x14ac:dyDescent="0.2">
      <c r="A3">
        <v>20</v>
      </c>
      <c r="C3">
        <v>20</v>
      </c>
    </row>
    <row r="4" spans="1:4" x14ac:dyDescent="0.2">
      <c r="A4">
        <v>10</v>
      </c>
      <c r="B4" s="24">
        <f>+A4/40</f>
        <v>0.25</v>
      </c>
      <c r="C4">
        <v>12</v>
      </c>
      <c r="D4" s="24">
        <f>+C4/40</f>
        <v>0.3</v>
      </c>
    </row>
    <row r="5" spans="1:4" x14ac:dyDescent="0.2">
      <c r="A5">
        <v>10</v>
      </c>
      <c r="B5" s="24">
        <f>+A5/40</f>
        <v>0.25</v>
      </c>
      <c r="C5">
        <v>4</v>
      </c>
      <c r="D5" s="24">
        <f t="shared" ref="D5:D6" si="0">+C5/40</f>
        <v>0.1</v>
      </c>
    </row>
    <row r="6" spans="1:4" x14ac:dyDescent="0.2">
      <c r="A6">
        <f>SUM(A4:A5)</f>
        <v>20</v>
      </c>
      <c r="C6">
        <v>4</v>
      </c>
      <c r="D6" s="24">
        <f t="shared" si="0"/>
        <v>0.1</v>
      </c>
    </row>
  </sheetData>
  <customSheetViews>
    <customSheetView guid="{4DD0F281-E162-47B2-8EC0-B9AFE7B7030A}">
      <selection activeCell="B37" sqref="B37"/>
      <pageMargins left="0.7" right="0.7" top="0.75" bottom="0.75" header="0.3" footer="0.3"/>
    </customSheetView>
    <customSheetView guid="{A8ABA6B5-A382-4D38-95DB-394878F9A747}">
      <selection activeCell="B37" sqref="B37"/>
      <pageMargins left="0.7" right="0.7" top="0.75" bottom="0.75" header="0.3" footer="0.3"/>
    </customSheetView>
    <customSheetView guid="{A4FFE319-4DF5-454B-B8C9-684C20C84D25}">
      <selection activeCell="B37" sqref="B37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2009-10-22T22:52:14Z</outs:dateTime>
      <outs:isPinned>true</outs:isPinned>
    </outs:relatedDate>
    <outs:relatedDate>
      <outs:type>2</outs:type>
      <outs:displayName>Created</outs:displayName>
      <outs:dateTime>2008-09-05T14:05:45Z</outs:dateTime>
      <outs:isPinned>true</outs:isPinned>
    </outs:relatedDate>
    <outs:relatedDate>
      <outs:type>4</outs:type>
      <outs:displayName>Last Printed</outs:displayName>
      <outs:dateTime>2009-10-22T22:27:12Z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microsoft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WILMAN VEGA CASTILLA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B7E3AF91-0A31-4CDD-AB32-5AD5FD2A48E8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DOC. CARACTERIZACION FINAL</vt:lpstr>
      <vt:lpstr>Hoja1</vt:lpstr>
      <vt:lpstr>'DOC. CARACTERIZACION FINAL'!Títulos_a_imprimir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Calidad</cp:lastModifiedBy>
  <cp:revision/>
  <cp:lastPrinted>2017-07-04T20:26:18Z</cp:lastPrinted>
  <dcterms:created xsi:type="dcterms:W3CDTF">2008-09-05T14:05:45Z</dcterms:created>
  <dcterms:modified xsi:type="dcterms:W3CDTF">2017-07-12T20:25:46Z</dcterms:modified>
</cp:coreProperties>
</file>